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5\"/>
    </mc:Choice>
  </mc:AlternateContent>
  <xr:revisionPtr revIDLastSave="0" documentId="13_ncr:1_{F74FAAF7-43B3-43CE-909A-1317CC90082E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1 Hidalgo" sheetId="21" r:id="rId1"/>
    <sheet name="2 Hidalgo" sheetId="27" r:id="rId2"/>
    <sheet name="1 Cuauhtemoc" sheetId="22" r:id="rId3"/>
    <sheet name="2 Cuauhtemoc" sheetId="23" r:id="rId4"/>
    <sheet name="1 Lard y Uribe" sheetId="24" r:id="rId5"/>
    <sheet name="2 Lard y Uribe" sheetId="25" r:id="rId6"/>
    <sheet name="Zaragoza" sheetId="26" r:id="rId7"/>
    <sheet name="Fam Hidalgo" sheetId="7" r:id="rId8"/>
    <sheet name="Fam Cuauh" sheetId="28" r:id="rId9"/>
    <sheet name="Fam LyU" sheetId="29" r:id="rId10"/>
    <sheet name="Fam Zar" sheetId="30" r:id="rId11"/>
    <sheet name="Fam Jua" sheetId="36" r:id="rId12"/>
    <sheet name="CyF JUAREZ" sheetId="34" r:id="rId13"/>
    <sheet name="CyF Morelos" sheetId="31" r:id="rId14"/>
    <sheet name="CyF Ocampo" sheetId="32" r:id="rId15"/>
    <sheet name="CyF Xicoh" sheetId="33" r:id="rId16"/>
  </sheets>
  <definedNames>
    <definedName name="_xlnm.Print_Titles" localSheetId="2">'1 Cuauhtemoc'!#REF!</definedName>
    <definedName name="_xlnm.Print_Titles" localSheetId="0">'1 Hidalgo'!#REF!</definedName>
    <definedName name="_xlnm.Print_Titles" localSheetId="4">'1 Lard y Uribe'!#REF!</definedName>
    <definedName name="_xlnm.Print_Titles" localSheetId="3">'2 Cuauhtemoc'!#REF!</definedName>
    <definedName name="_xlnm.Print_Titles" localSheetId="1">'2 Hidalgo'!#REF!</definedName>
    <definedName name="_xlnm.Print_Titles" localSheetId="5">'2 Lard y Uribe'!#REF!</definedName>
    <definedName name="_xlnm.Print_Titles" localSheetId="12">'CyF JUAREZ'!#REF!</definedName>
    <definedName name="_xlnm.Print_Titles" localSheetId="13">'CyF Morelos'!#REF!</definedName>
    <definedName name="_xlnm.Print_Titles" localSheetId="14">'CyF Ocampo'!#REF!</definedName>
    <definedName name="_xlnm.Print_Titles" localSheetId="15">'CyF Xicoh'!#REF!</definedName>
    <definedName name="_xlnm.Print_Titles" localSheetId="8">'Fam Cuauh'!#REF!</definedName>
    <definedName name="_xlnm.Print_Titles" localSheetId="7">'Fam Hidalgo'!#REF!</definedName>
    <definedName name="_xlnm.Print_Titles" localSheetId="11">'Fam Jua'!#REF!</definedName>
    <definedName name="_xlnm.Print_Titles" localSheetId="9">'Fam LyU'!#REF!</definedName>
    <definedName name="_xlnm.Print_Titles" localSheetId="10">'Fam Zar'!#REF!</definedName>
    <definedName name="_xlnm.Print_Titles" localSheetId="6">Zaragoza!#REF!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7" i="36" l="1"/>
  <c r="O36" i="36"/>
  <c r="O35" i="36"/>
  <c r="O34" i="36"/>
  <c r="O33" i="36"/>
  <c r="O32" i="36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O6" i="36"/>
  <c r="O5" i="36"/>
  <c r="O4" i="36"/>
  <c r="O5" i="33"/>
  <c r="O6" i="33"/>
  <c r="O7" i="33"/>
  <c r="O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46" i="33"/>
  <c r="O47" i="33"/>
  <c r="O48" i="33"/>
  <c r="O49" i="33"/>
  <c r="O50" i="33"/>
  <c r="O51" i="33"/>
  <c r="O52" i="33"/>
  <c r="O53" i="33"/>
  <c r="O54" i="33"/>
  <c r="O55" i="33"/>
  <c r="O56" i="33"/>
  <c r="O57" i="33"/>
  <c r="O58" i="33"/>
  <c r="O59" i="33"/>
  <c r="O60" i="33"/>
  <c r="O61" i="33"/>
  <c r="O62" i="33"/>
  <c r="O4" i="33"/>
  <c r="O5" i="32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O4" i="32"/>
  <c r="O5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4" i="31"/>
  <c r="O5" i="34"/>
  <c r="O6" i="34"/>
  <c r="O7" i="34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O56" i="34"/>
  <c r="O57" i="34"/>
  <c r="O58" i="34"/>
  <c r="O59" i="34"/>
  <c r="O60" i="34"/>
  <c r="O61" i="34"/>
  <c r="O62" i="34"/>
  <c r="O4" i="34"/>
  <c r="O4" i="30"/>
  <c r="M12" i="25"/>
  <c r="L13" i="25"/>
  <c r="L12" i="25"/>
  <c r="O5" i="28" l="1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29" i="29"/>
  <c r="O30" i="29"/>
  <c r="O31" i="29"/>
  <c r="O32" i="29"/>
  <c r="O33" i="29"/>
  <c r="O34" i="29"/>
  <c r="O35" i="29"/>
  <c r="O36" i="29"/>
  <c r="O37" i="29"/>
  <c r="O5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4" i="28"/>
  <c r="O4" i="29"/>
  <c r="O4" i="7"/>
  <c r="O5" i="27"/>
  <c r="O6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5" i="24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5" i="25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5" i="26"/>
  <c r="O6" i="26"/>
  <c r="O7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5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" i="27"/>
  <c r="O4" i="22"/>
  <c r="O4" i="23"/>
  <c r="O4" i="24"/>
  <c r="O4" i="25"/>
  <c r="O4" i="26"/>
  <c r="O4" i="21"/>
</calcChain>
</file>

<file path=xl/sharedStrings.xml><?xml version="1.0" encoding="utf-8"?>
<sst xmlns="http://schemas.openxmlformats.org/spreadsheetml/2006/main" count="1096" uniqueCount="100">
  <si>
    <t>Promociones recibidas:</t>
  </si>
  <si>
    <t>Oficios girados:</t>
  </si>
  <si>
    <t>Sentencia Condenatoria</t>
  </si>
  <si>
    <t>Sentencia Absolutoria</t>
  </si>
  <si>
    <t>Caducidad</t>
  </si>
  <si>
    <t>Total de actas de diligencias realizadas:</t>
  </si>
  <si>
    <t>Notificaciones realizadas:</t>
  </si>
  <si>
    <t>Expedientes Mercantiles Radicados:</t>
  </si>
  <si>
    <t>Exhortos:</t>
  </si>
  <si>
    <t>Expedientillos:</t>
  </si>
  <si>
    <t>Incidentes:</t>
  </si>
  <si>
    <t>Recusaciones:</t>
  </si>
  <si>
    <t>Expedientes Civiles Radicados:</t>
  </si>
  <si>
    <t>Incompetencias:</t>
  </si>
  <si>
    <t>Actas realizadas por comparecencia:</t>
  </si>
  <si>
    <t>Sentencia Interlocutoria</t>
  </si>
  <si>
    <t>Desistimiento</t>
  </si>
  <si>
    <t>Solución alternativa</t>
  </si>
  <si>
    <t>Otro</t>
  </si>
  <si>
    <t>EXPEDIENTES 
CONCLUIDOS CIVILES</t>
  </si>
  <si>
    <t>EXPEDIENTES 
CONCLUIDOS MARCANTILES</t>
  </si>
  <si>
    <t>EXPEDIENTES
EN TRÁMITE CIVILES</t>
  </si>
  <si>
    <t>EXPEDIENTES 
EN TRÁMITE MARCANTILES</t>
  </si>
  <si>
    <t>Postulatoria.</t>
  </si>
  <si>
    <t>Probatoria.</t>
  </si>
  <si>
    <t>Conclusiva.</t>
  </si>
  <si>
    <t>Resolutoria</t>
  </si>
  <si>
    <t>Otro.</t>
  </si>
  <si>
    <t>Requisitorias:</t>
  </si>
  <si>
    <t>Amparos Interpuestos:</t>
  </si>
  <si>
    <t>Amparos Concedidos para Efectos:</t>
  </si>
  <si>
    <t>Amparos Sobreseídos:</t>
  </si>
  <si>
    <t>Amparos Negados:</t>
  </si>
  <si>
    <t>Expedientes Familiares Radicados:</t>
  </si>
  <si>
    <t>c) Estudio de actuaciones realizadas:</t>
  </si>
  <si>
    <t>d) Notificaciones realizadas:</t>
  </si>
  <si>
    <t>e) Total de actas de diligencias realizadas:</t>
  </si>
  <si>
    <t>f) Promociones recibidas:</t>
  </si>
  <si>
    <t>g) Requisitorias:</t>
  </si>
  <si>
    <t>h) Oficios girados:</t>
  </si>
  <si>
    <t>i) Amparos Interpuestos:</t>
  </si>
  <si>
    <t>j) Amparos Concedidos para Efectos:</t>
  </si>
  <si>
    <t>k) Amparos Concedidos de Fondo:</t>
  </si>
  <si>
    <t>Total de acuerdos dictados en expedientes:</t>
  </si>
  <si>
    <t>Total de Certificaciones diversas realizadas:</t>
  </si>
  <si>
    <t xml:space="preserve"> Estudio de actuaciones realizadas:</t>
  </si>
  <si>
    <t xml:space="preserve"> Amparos Interpuestos:</t>
  </si>
  <si>
    <t xml:space="preserve"> Amparos Concedidos para Efectos:</t>
  </si>
  <si>
    <t>Amparos Concedidos de Fondo:</t>
  </si>
  <si>
    <t xml:space="preserve"> Amparos Negados:</t>
  </si>
  <si>
    <t xml:space="preserve"> Promociones recibidas:</t>
  </si>
  <si>
    <t>Ordenes de Protección a Mujeres que han Sufrido Violencia:</t>
  </si>
  <si>
    <t>EXPEDIENTES 
CONCLUIDOS MERCANTILES.</t>
  </si>
  <si>
    <t>EXPEDIENTES 
CONCLUIDOS CIVILES.</t>
  </si>
  <si>
    <t>EXPEDIENTES 
CONCLUIDOS FAMILIARES.</t>
  </si>
  <si>
    <t>EXPEDIENTES 
EN TRÁMITE CIVILES.</t>
  </si>
  <si>
    <t>EXPEDIENTES 
EN TRÁMITE MERCANTILES.</t>
  </si>
  <si>
    <t>EXPEDIENTES 
EN TRÁMITE FAMILIARES.</t>
  </si>
  <si>
    <t>Sentencia Condenatoria:</t>
  </si>
  <si>
    <t>Sentencia Absolutoria:</t>
  </si>
  <si>
    <t>Sentencia Interlocutoria:</t>
  </si>
  <si>
    <t>Desistimiento:</t>
  </si>
  <si>
    <t>Solución alternativa:</t>
  </si>
  <si>
    <t>Caducidad:</t>
  </si>
  <si>
    <t>Otro: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</si>
  <si>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</si>
  <si>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</si>
  <si>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</si>
  <si>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</si>
  <si>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</si>
  <si>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</si>
  <si>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</si>
  <si>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</si>
  <si>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</si>
  <si>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</si>
  <si>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</si>
  <si>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</si>
  <si>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</si>
  <si>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ESTADÍSTICA JUDICIAL 2015</t>
  </si>
  <si>
    <t>SE EXTINGUE JUZGADO CIVIL Y FAMILIAR DE JUAREZ DEJA DE REPORTAR A PARTIR DE JULIO</t>
  </si>
  <si>
    <t>Actividades</t>
  </si>
  <si>
    <t>Total de expedientes en trámite:</t>
  </si>
  <si>
    <t>JUZGADO PRIMERO DE LO CIVIL DEL DISTRITO JUDICIAL DE HIDALGO</t>
  </si>
  <si>
    <t>JUZGADO SEGUNDO DE LO CIVIL DEL DISTRITO JUDICIAL DE HIDALGO</t>
  </si>
  <si>
    <t>JUZGADO PRIMERO DE LO CIVIL DEL DISTRITO JUDICIAL DE CUAUHTÉMOC</t>
  </si>
  <si>
    <t>JUZGADO SEGUNDO DE LO CIVIL DEL DISTRITO JUDICIAL DE CUAUHTÉMOC</t>
  </si>
  <si>
    <t xml:space="preserve">JUZGADO PRIMERO DE LO CIVIL DEL DISTRITO JUDICIAL DE LARDIZÁBAL Y URIBE </t>
  </si>
  <si>
    <t xml:space="preserve">JUZGADO SEGUNDO DE LO CIVIL DEL DISTRITO JUDICIAL DE LARDIZÁBAL Y URIBE </t>
  </si>
  <si>
    <t>JUZGADO DE LO CIVIL DEL DISTRITO JUDICIAL DE ZARAGOZA</t>
  </si>
  <si>
    <t>JUZGADO DE LO FAMILIAR DEL DISTRITO JUDICIAL DE HIDALGO</t>
  </si>
  <si>
    <t>JUZGADO FAMILIAR DEL DISTRITO JUDICIAL DE CUAUHTÉMOC</t>
  </si>
  <si>
    <t>JUZGADO DE LO FAMILIAR DEL DISTRITO JUDICIAL DE LARDIZÁBLA Y URIBE</t>
  </si>
  <si>
    <t>JUZGADO DE LO FAMILIAR DEL DISTRITO JUDICIAL DE ZARAGOZA</t>
  </si>
  <si>
    <t>JUZGADO DE LO FAMILIAR DEL DISTRITO JUDICIAL DE JUÁREZ</t>
  </si>
  <si>
    <t>JUZGADO DE LO CIVIL Y FAMILIAR DEL DISTRITO JUDICIAL DE JUÁREZ</t>
  </si>
  <si>
    <t>JUZGADO DE LO CIVIL Y FAMILIAR DEL DISTRITO JUDICIAL DE XICOHTÉNCATL</t>
  </si>
  <si>
    <t>JUZGADO DE LO CIVIL Y FAMILIAR DEL DISTRITO JUDICIAL DE MORELOS</t>
  </si>
  <si>
    <t>JUZGADO DE LO CIVIL Y FAMILIAR DEL DISTRITO JUDICIAL DE OCAMPO</t>
  </si>
  <si>
    <r>
      <t>FUENTE:</t>
    </r>
    <r>
      <rPr>
        <sz val="7"/>
        <rFont val="Arial"/>
        <family val="2"/>
      </rPr>
      <t xml:space="preserve"> Contraloría del Poder Judicial con información del Titular del Juzgado</t>
    </r>
  </si>
  <si>
    <t xml:space="preserve">SE CREA JUZGADO CIVIL Y FAMILIAR DE JUAREZ Y SE EMPIEZA A REPORTAR A PARTIR DEL MES DE JULIO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</si>
</sst>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  <scheme val="minor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000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</cellStyleXfs>
  <cellXfs count="145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3" fillId="0" borderId="56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60" xfId="3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4" fillId="0" borderId="0" xfId="0" applyFont="1" applyFill="1"/>
    <xf numFmtId="0" fontId="10" fillId="4" borderId="65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13" fillId="4" borderId="6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right" vertical="center" wrapText="1"/>
    </xf>
    <xf numFmtId="0" fontId="3" fillId="2" borderId="41" xfId="0" applyFont="1" applyFill="1" applyBorder="1" applyAlignment="1">
      <alignment horizontal="right" vertical="center" wrapText="1"/>
    </xf>
    <xf numFmtId="0" fontId="3" fillId="2" borderId="46" xfId="0" applyFont="1" applyFill="1" applyBorder="1" applyAlignment="1">
      <alignment horizontal="right" vertical="center" wrapText="1"/>
    </xf>
    <xf numFmtId="0" fontId="3" fillId="2" borderId="47" xfId="0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horizontal="center" vertical="center" textRotation="90" wrapText="1"/>
    </xf>
    <xf numFmtId="0" fontId="5" fillId="3" borderId="24" xfId="0" applyFont="1" applyFill="1" applyBorder="1" applyAlignment="1">
      <alignment horizontal="center" vertical="center" textRotation="90" wrapText="1"/>
    </xf>
    <xf numFmtId="0" fontId="5" fillId="3" borderId="25" xfId="0" applyFont="1" applyFill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3" fillId="0" borderId="24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right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0" fontId="5" fillId="4" borderId="25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/>
    </xf>
    <xf numFmtId="0" fontId="5" fillId="4" borderId="25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right" vertical="center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3" fillId="0" borderId="66" xfId="0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right" vertical="center" wrapText="1"/>
    </xf>
  </cellXfs>
  <cellStyles count="7">
    <cellStyle name="Millares 2" xfId="2" xr:uid="{00000000-0005-0000-0000-000000000000}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rmal 6" xfId="1" xr:uid="{00000000-0005-0000-0000-000006000000}"/>
  </cellStyles>
  <dxfs count="0"/>
  <tableStyles count="0" defaultTableStyle="TableStyleMedium2" defaultPivotStyle="PivotStyleLight16"/>
  <colors>
    <mruColors>
      <color rgb="FF990000"/>
      <color rgb="FFFF6600"/>
      <color rgb="FFFFFF99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</sheetPr>
  <dimension ref="A1:P48"/>
  <sheetViews>
    <sheetView tabSelected="1" zoomScale="90" zoomScaleNormal="90" zoomScaleSheetLayoutView="100" workbookViewId="0">
      <selection activeCell="A3" sqref="A3:B3"/>
    </sheetView>
  </sheetViews>
  <sheetFormatPr baseColWidth="10" defaultColWidth="0" defaultRowHeight="15" x14ac:dyDescent="0.2"/>
  <cols>
    <col min="1" max="1" width="12.140625" style="1" customWidth="1"/>
    <col min="2" max="2" width="33" style="1" customWidth="1"/>
    <col min="3" max="15" width="8.28515625" style="4" customWidth="1"/>
    <col min="16" max="16" width="11.42578125" style="1" customWidth="1"/>
    <col min="17" max="16384" width="11.42578125" style="1" hidden="1"/>
  </cols>
  <sheetData>
    <row r="1" spans="1:15" ht="25.5" customHeight="1" x14ac:dyDescent="0.2">
      <c r="A1" s="84" t="s">
        <v>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1" customHeight="1" thickBot="1" x14ac:dyDescent="0.25">
      <c r="A2" s="85" t="s">
        <v>82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7" customHeight="1" thickBot="1" x14ac:dyDescent="0.25">
      <c r="A3" s="86" t="s">
        <v>80</v>
      </c>
      <c r="B3" s="87"/>
      <c r="C3" s="80" t="s">
        <v>65</v>
      </c>
      <c r="D3" s="80" t="s">
        <v>66</v>
      </c>
      <c r="E3" s="80" t="s">
        <v>67</v>
      </c>
      <c r="F3" s="80" t="s">
        <v>68</v>
      </c>
      <c r="G3" s="80" t="s">
        <v>69</v>
      </c>
      <c r="H3" s="80" t="s">
        <v>70</v>
      </c>
      <c r="I3" s="80" t="s">
        <v>71</v>
      </c>
      <c r="J3" s="80" t="s">
        <v>72</v>
      </c>
      <c r="K3" s="80" t="s">
        <v>73</v>
      </c>
      <c r="L3" s="80" t="s">
        <v>74</v>
      </c>
      <c r="M3" s="80" t="s">
        <v>75</v>
      </c>
      <c r="N3" s="80" t="s">
        <v>76</v>
      </c>
      <c r="O3" s="81" t="s">
        <v>77</v>
      </c>
    </row>
    <row r="4" spans="1:15" ht="15.75" x14ac:dyDescent="0.2">
      <c r="A4" s="92" t="s">
        <v>12</v>
      </c>
      <c r="B4" s="93"/>
      <c r="C4" s="21">
        <v>33</v>
      </c>
      <c r="D4" s="5">
        <v>68</v>
      </c>
      <c r="E4" s="5">
        <v>70</v>
      </c>
      <c r="F4" s="5">
        <v>48</v>
      </c>
      <c r="G4" s="5">
        <v>52</v>
      </c>
      <c r="H4" s="5">
        <v>59</v>
      </c>
      <c r="I4" s="5">
        <v>51</v>
      </c>
      <c r="J4" s="5">
        <v>72</v>
      </c>
      <c r="K4" s="5">
        <v>72</v>
      </c>
      <c r="L4" s="5">
        <v>106</v>
      </c>
      <c r="M4" s="5">
        <v>57</v>
      </c>
      <c r="N4" s="37">
        <v>62</v>
      </c>
      <c r="O4" s="51">
        <f>SUM(C4:N4)</f>
        <v>750</v>
      </c>
    </row>
    <row r="5" spans="1:15" ht="15.75" customHeight="1" x14ac:dyDescent="0.2">
      <c r="A5" s="88" t="s">
        <v>7</v>
      </c>
      <c r="B5" s="89"/>
      <c r="C5" s="21">
        <v>16</v>
      </c>
      <c r="D5" s="5">
        <v>10</v>
      </c>
      <c r="E5" s="5">
        <v>23</v>
      </c>
      <c r="F5" s="5">
        <v>18</v>
      </c>
      <c r="G5" s="5">
        <v>32</v>
      </c>
      <c r="H5" s="5">
        <v>19</v>
      </c>
      <c r="I5" s="5">
        <v>8</v>
      </c>
      <c r="J5" s="5">
        <v>32</v>
      </c>
      <c r="K5" s="5">
        <v>32</v>
      </c>
      <c r="L5" s="5">
        <v>28</v>
      </c>
      <c r="M5" s="5">
        <v>38</v>
      </c>
      <c r="N5" s="37">
        <v>10</v>
      </c>
      <c r="O5" s="48">
        <f t="shared" ref="O5:O46" si="0">SUM(C5:N5)</f>
        <v>266</v>
      </c>
    </row>
    <row r="6" spans="1:15" ht="15.75" x14ac:dyDescent="0.2">
      <c r="A6" s="88" t="s">
        <v>8</v>
      </c>
      <c r="B6" s="89"/>
      <c r="C6" s="21">
        <v>14</v>
      </c>
      <c r="D6" s="5">
        <v>14</v>
      </c>
      <c r="E6" s="5">
        <v>16</v>
      </c>
      <c r="F6" s="5">
        <v>18</v>
      </c>
      <c r="G6" s="5">
        <v>8</v>
      </c>
      <c r="H6" s="5">
        <v>14</v>
      </c>
      <c r="I6" s="5">
        <v>7</v>
      </c>
      <c r="J6" s="5">
        <v>18</v>
      </c>
      <c r="K6" s="5">
        <v>18</v>
      </c>
      <c r="L6" s="5">
        <v>19</v>
      </c>
      <c r="M6" s="5">
        <v>16</v>
      </c>
      <c r="N6" s="37">
        <v>6</v>
      </c>
      <c r="O6" s="48">
        <f t="shared" si="0"/>
        <v>168</v>
      </c>
    </row>
    <row r="7" spans="1:15" ht="15.75" customHeight="1" x14ac:dyDescent="0.2">
      <c r="A7" s="88" t="s">
        <v>9</v>
      </c>
      <c r="B7" s="89"/>
      <c r="C7" s="21">
        <v>48</v>
      </c>
      <c r="D7" s="5">
        <v>44</v>
      </c>
      <c r="E7" s="5">
        <v>103</v>
      </c>
      <c r="F7" s="5">
        <v>56</v>
      </c>
      <c r="G7" s="5">
        <v>39</v>
      </c>
      <c r="H7" s="5">
        <v>91</v>
      </c>
      <c r="I7" s="5">
        <v>23</v>
      </c>
      <c r="J7" s="5">
        <v>79</v>
      </c>
      <c r="K7" s="5">
        <v>79</v>
      </c>
      <c r="L7" s="5">
        <v>54</v>
      </c>
      <c r="M7" s="5">
        <v>55</v>
      </c>
      <c r="N7" s="37">
        <v>34</v>
      </c>
      <c r="O7" s="48">
        <f t="shared" si="0"/>
        <v>705</v>
      </c>
    </row>
    <row r="8" spans="1:15" ht="15.75" x14ac:dyDescent="0.2">
      <c r="A8" s="88" t="s">
        <v>10</v>
      </c>
      <c r="B8" s="89"/>
      <c r="C8" s="21">
        <v>3</v>
      </c>
      <c r="D8" s="5">
        <v>2</v>
      </c>
      <c r="E8" s="5">
        <v>7</v>
      </c>
      <c r="F8" s="5">
        <v>4</v>
      </c>
      <c r="G8" s="5">
        <v>5</v>
      </c>
      <c r="H8" s="5">
        <v>5</v>
      </c>
      <c r="I8" s="5">
        <v>3</v>
      </c>
      <c r="J8" s="5">
        <v>4</v>
      </c>
      <c r="K8" s="5">
        <v>4</v>
      </c>
      <c r="L8" s="5">
        <v>1</v>
      </c>
      <c r="M8" s="5">
        <v>1</v>
      </c>
      <c r="N8" s="37">
        <v>0</v>
      </c>
      <c r="O8" s="48">
        <f t="shared" si="0"/>
        <v>39</v>
      </c>
    </row>
    <row r="9" spans="1:15" ht="15.75" customHeight="1" x14ac:dyDescent="0.2">
      <c r="A9" s="88" t="s">
        <v>13</v>
      </c>
      <c r="B9" s="89"/>
      <c r="C9" s="21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37">
        <v>0</v>
      </c>
      <c r="O9" s="48">
        <f t="shared" si="0"/>
        <v>0</v>
      </c>
    </row>
    <row r="10" spans="1:15" ht="15.75" customHeight="1" x14ac:dyDescent="0.2">
      <c r="A10" s="88" t="s">
        <v>11</v>
      </c>
      <c r="B10" s="89"/>
      <c r="C10" s="21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37">
        <v>0</v>
      </c>
      <c r="O10" s="48">
        <f t="shared" si="0"/>
        <v>1</v>
      </c>
    </row>
    <row r="11" spans="1:15" ht="15.75" customHeight="1" thickBot="1" x14ac:dyDescent="0.25">
      <c r="A11" s="90" t="s">
        <v>14</v>
      </c>
      <c r="B11" s="91"/>
      <c r="C11" s="27">
        <v>15</v>
      </c>
      <c r="D11" s="28">
        <v>19</v>
      </c>
      <c r="E11" s="28">
        <v>18</v>
      </c>
      <c r="F11" s="28">
        <v>19</v>
      </c>
      <c r="G11" s="28">
        <v>19</v>
      </c>
      <c r="H11" s="28">
        <v>25</v>
      </c>
      <c r="I11" s="28">
        <v>15</v>
      </c>
      <c r="J11" s="28">
        <v>22</v>
      </c>
      <c r="K11" s="28">
        <v>22</v>
      </c>
      <c r="L11" s="28">
        <v>23</v>
      </c>
      <c r="M11" s="28">
        <v>43</v>
      </c>
      <c r="N11" s="38">
        <v>30</v>
      </c>
      <c r="O11" s="72">
        <f t="shared" si="0"/>
        <v>270</v>
      </c>
    </row>
    <row r="12" spans="1:15" ht="15.75" x14ac:dyDescent="0.2">
      <c r="A12" s="94" t="s">
        <v>19</v>
      </c>
      <c r="B12" s="29" t="s">
        <v>58</v>
      </c>
      <c r="C12" s="36">
        <v>29</v>
      </c>
      <c r="D12" s="10">
        <v>32</v>
      </c>
      <c r="E12" s="10">
        <v>22</v>
      </c>
      <c r="F12" s="10">
        <v>23</v>
      </c>
      <c r="G12" s="10">
        <v>36</v>
      </c>
      <c r="H12" s="10">
        <v>21</v>
      </c>
      <c r="I12" s="10">
        <v>8</v>
      </c>
      <c r="J12" s="10">
        <v>30</v>
      </c>
      <c r="K12" s="10">
        <v>30</v>
      </c>
      <c r="L12" s="10">
        <v>19</v>
      </c>
      <c r="M12" s="10">
        <v>36</v>
      </c>
      <c r="N12" s="39">
        <v>10</v>
      </c>
      <c r="O12" s="73">
        <f t="shared" si="0"/>
        <v>296</v>
      </c>
    </row>
    <row r="13" spans="1:15" ht="19.5" customHeight="1" x14ac:dyDescent="0.2">
      <c r="A13" s="95"/>
      <c r="B13" s="23" t="s">
        <v>59</v>
      </c>
      <c r="C13" s="21">
        <v>2</v>
      </c>
      <c r="D13" s="5">
        <v>5</v>
      </c>
      <c r="E13" s="5">
        <v>2</v>
      </c>
      <c r="F13" s="5">
        <v>5</v>
      </c>
      <c r="G13" s="5">
        <v>2</v>
      </c>
      <c r="H13" s="5">
        <v>0</v>
      </c>
      <c r="I13" s="5">
        <v>0</v>
      </c>
      <c r="J13" s="5">
        <v>5</v>
      </c>
      <c r="K13" s="5">
        <v>5</v>
      </c>
      <c r="L13" s="5">
        <v>6</v>
      </c>
      <c r="M13" s="5">
        <v>0</v>
      </c>
      <c r="N13" s="37">
        <v>1</v>
      </c>
      <c r="O13" s="48">
        <f t="shared" si="0"/>
        <v>33</v>
      </c>
    </row>
    <row r="14" spans="1:15" ht="19.5" customHeight="1" x14ac:dyDescent="0.2">
      <c r="A14" s="95"/>
      <c r="B14" s="23" t="s">
        <v>60</v>
      </c>
      <c r="C14" s="21">
        <v>28</v>
      </c>
      <c r="D14" s="5">
        <v>19</v>
      </c>
      <c r="E14" s="5">
        <v>21</v>
      </c>
      <c r="F14" s="5">
        <v>12</v>
      </c>
      <c r="G14" s="5">
        <v>11</v>
      </c>
      <c r="H14" s="5">
        <v>32</v>
      </c>
      <c r="I14" s="5">
        <v>11</v>
      </c>
      <c r="J14" s="5">
        <v>19</v>
      </c>
      <c r="K14" s="5">
        <v>19</v>
      </c>
      <c r="L14" s="5">
        <v>27</v>
      </c>
      <c r="M14" s="5">
        <v>39</v>
      </c>
      <c r="N14" s="37">
        <v>7</v>
      </c>
      <c r="O14" s="48">
        <f t="shared" si="0"/>
        <v>245</v>
      </c>
    </row>
    <row r="15" spans="1:15" ht="19.5" customHeight="1" x14ac:dyDescent="0.2">
      <c r="A15" s="95"/>
      <c r="B15" s="23" t="s">
        <v>61</v>
      </c>
      <c r="C15" s="21">
        <v>4</v>
      </c>
      <c r="D15" s="5">
        <v>4</v>
      </c>
      <c r="E15" s="5">
        <v>0</v>
      </c>
      <c r="F15" s="5">
        <v>0</v>
      </c>
      <c r="G15" s="5">
        <v>2</v>
      </c>
      <c r="H15" s="5">
        <v>3</v>
      </c>
      <c r="I15" s="5">
        <v>0</v>
      </c>
      <c r="J15" s="5">
        <v>4</v>
      </c>
      <c r="K15" s="5">
        <v>4</v>
      </c>
      <c r="L15" s="5">
        <v>3</v>
      </c>
      <c r="M15" s="5">
        <v>0</v>
      </c>
      <c r="N15" s="37">
        <v>0</v>
      </c>
      <c r="O15" s="48">
        <f t="shared" si="0"/>
        <v>24</v>
      </c>
    </row>
    <row r="16" spans="1:15" ht="19.5" customHeight="1" x14ac:dyDescent="0.2">
      <c r="A16" s="95"/>
      <c r="B16" s="23" t="s">
        <v>62</v>
      </c>
      <c r="C16" s="21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37">
        <v>0</v>
      </c>
      <c r="O16" s="48">
        <f t="shared" si="0"/>
        <v>0</v>
      </c>
    </row>
    <row r="17" spans="1:15" ht="19.5" customHeight="1" x14ac:dyDescent="0.2">
      <c r="A17" s="95"/>
      <c r="B17" s="23" t="s">
        <v>63</v>
      </c>
      <c r="C17" s="21">
        <v>37</v>
      </c>
      <c r="D17" s="5">
        <v>40</v>
      </c>
      <c r="E17" s="5">
        <v>15</v>
      </c>
      <c r="F17" s="5">
        <v>200</v>
      </c>
      <c r="G17" s="5">
        <v>15</v>
      </c>
      <c r="H17" s="5">
        <v>30</v>
      </c>
      <c r="I17" s="5">
        <v>15</v>
      </c>
      <c r="J17" s="5">
        <v>25</v>
      </c>
      <c r="K17" s="5">
        <v>25</v>
      </c>
      <c r="L17" s="5">
        <v>100</v>
      </c>
      <c r="M17" s="5">
        <v>37</v>
      </c>
      <c r="N17" s="37">
        <v>0</v>
      </c>
      <c r="O17" s="48">
        <f t="shared" si="0"/>
        <v>539</v>
      </c>
    </row>
    <row r="18" spans="1:15" ht="19.5" customHeight="1" thickBot="1" x14ac:dyDescent="0.25">
      <c r="A18" s="96"/>
      <c r="B18" s="43" t="s">
        <v>64</v>
      </c>
      <c r="C18" s="22">
        <v>0</v>
      </c>
      <c r="D18" s="18">
        <v>0</v>
      </c>
      <c r="E18" s="18">
        <v>5</v>
      </c>
      <c r="F18" s="18">
        <v>6</v>
      </c>
      <c r="G18" s="18">
        <v>1</v>
      </c>
      <c r="H18" s="18">
        <v>5</v>
      </c>
      <c r="I18" s="18">
        <v>0</v>
      </c>
      <c r="J18" s="18">
        <v>7</v>
      </c>
      <c r="K18" s="18">
        <v>7</v>
      </c>
      <c r="L18" s="18">
        <v>2</v>
      </c>
      <c r="M18" s="18">
        <v>0</v>
      </c>
      <c r="N18" s="40">
        <v>4</v>
      </c>
      <c r="O18" s="49">
        <f t="shared" si="0"/>
        <v>37</v>
      </c>
    </row>
    <row r="19" spans="1:15" ht="19.5" customHeight="1" x14ac:dyDescent="0.2">
      <c r="A19" s="94" t="s">
        <v>20</v>
      </c>
      <c r="B19" s="29" t="s">
        <v>58</v>
      </c>
      <c r="C19" s="36">
        <v>8</v>
      </c>
      <c r="D19" s="10">
        <v>8</v>
      </c>
      <c r="E19" s="10">
        <v>15</v>
      </c>
      <c r="F19" s="10">
        <v>8</v>
      </c>
      <c r="G19" s="10">
        <v>11</v>
      </c>
      <c r="H19" s="10">
        <v>9</v>
      </c>
      <c r="I19" s="10">
        <v>5</v>
      </c>
      <c r="J19" s="10">
        <v>12</v>
      </c>
      <c r="K19" s="10">
        <v>12</v>
      </c>
      <c r="L19" s="10">
        <v>10</v>
      </c>
      <c r="M19" s="10">
        <v>2</v>
      </c>
      <c r="N19" s="39">
        <v>5</v>
      </c>
      <c r="O19" s="73">
        <f t="shared" si="0"/>
        <v>105</v>
      </c>
    </row>
    <row r="20" spans="1:15" ht="19.5" customHeight="1" x14ac:dyDescent="0.2">
      <c r="A20" s="95"/>
      <c r="B20" s="23" t="s">
        <v>59</v>
      </c>
      <c r="C20" s="21">
        <v>0</v>
      </c>
      <c r="D20" s="5">
        <v>0</v>
      </c>
      <c r="E20" s="5">
        <v>1</v>
      </c>
      <c r="F20" s="5">
        <v>0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37">
        <v>0</v>
      </c>
      <c r="O20" s="48">
        <f t="shared" si="0"/>
        <v>4</v>
      </c>
    </row>
    <row r="21" spans="1:15" ht="19.5" customHeight="1" x14ac:dyDescent="0.2">
      <c r="A21" s="95"/>
      <c r="B21" s="23" t="s">
        <v>60</v>
      </c>
      <c r="C21" s="21">
        <v>20</v>
      </c>
      <c r="D21" s="5">
        <v>11</v>
      </c>
      <c r="E21" s="5">
        <v>9</v>
      </c>
      <c r="F21" s="5">
        <v>11</v>
      </c>
      <c r="G21" s="5">
        <v>11</v>
      </c>
      <c r="H21" s="5">
        <v>16</v>
      </c>
      <c r="I21" s="5">
        <v>15</v>
      </c>
      <c r="J21" s="5">
        <v>26</v>
      </c>
      <c r="K21" s="5">
        <v>26</v>
      </c>
      <c r="L21" s="5">
        <v>14</v>
      </c>
      <c r="M21" s="5">
        <v>10</v>
      </c>
      <c r="N21" s="37">
        <v>5</v>
      </c>
      <c r="O21" s="48">
        <f t="shared" si="0"/>
        <v>174</v>
      </c>
    </row>
    <row r="22" spans="1:15" ht="19.5" customHeight="1" x14ac:dyDescent="0.2">
      <c r="A22" s="95"/>
      <c r="B22" s="23" t="s">
        <v>61</v>
      </c>
      <c r="C22" s="21">
        <v>5</v>
      </c>
      <c r="D22" s="5">
        <v>0</v>
      </c>
      <c r="E22" s="5">
        <v>4</v>
      </c>
      <c r="F22" s="5">
        <v>0</v>
      </c>
      <c r="G22" s="5">
        <v>6</v>
      </c>
      <c r="H22" s="5">
        <v>0</v>
      </c>
      <c r="I22" s="5">
        <v>4</v>
      </c>
      <c r="J22" s="5">
        <v>3</v>
      </c>
      <c r="K22" s="5">
        <v>3</v>
      </c>
      <c r="L22" s="5">
        <v>0</v>
      </c>
      <c r="M22" s="5">
        <v>4</v>
      </c>
      <c r="N22" s="37">
        <v>0</v>
      </c>
      <c r="O22" s="48">
        <f t="shared" si="0"/>
        <v>29</v>
      </c>
    </row>
    <row r="23" spans="1:15" ht="19.5" customHeight="1" x14ac:dyDescent="0.2">
      <c r="A23" s="95"/>
      <c r="B23" s="23" t="s">
        <v>62</v>
      </c>
      <c r="C23" s="21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37">
        <v>0</v>
      </c>
      <c r="O23" s="48">
        <f t="shared" si="0"/>
        <v>0</v>
      </c>
    </row>
    <row r="24" spans="1:15" ht="19.5" customHeight="1" x14ac:dyDescent="0.2">
      <c r="A24" s="95"/>
      <c r="B24" s="23" t="s">
        <v>63</v>
      </c>
      <c r="C24" s="21">
        <v>36</v>
      </c>
      <c r="D24" s="5">
        <v>40</v>
      </c>
      <c r="E24" s="5">
        <v>17</v>
      </c>
      <c r="F24" s="5">
        <v>100</v>
      </c>
      <c r="G24" s="5">
        <v>20</v>
      </c>
      <c r="H24" s="5">
        <v>20</v>
      </c>
      <c r="I24" s="5">
        <v>20</v>
      </c>
      <c r="J24" s="5">
        <v>15</v>
      </c>
      <c r="K24" s="5">
        <v>15</v>
      </c>
      <c r="L24" s="5">
        <v>27</v>
      </c>
      <c r="M24" s="5">
        <v>39</v>
      </c>
      <c r="N24" s="37">
        <v>0</v>
      </c>
      <c r="O24" s="48">
        <f t="shared" si="0"/>
        <v>349</v>
      </c>
    </row>
    <row r="25" spans="1:15" ht="19.5" customHeight="1" thickBot="1" x14ac:dyDescent="0.25">
      <c r="A25" s="96"/>
      <c r="B25" s="43" t="s">
        <v>64</v>
      </c>
      <c r="C25" s="22">
        <v>0</v>
      </c>
      <c r="D25" s="18">
        <v>0</v>
      </c>
      <c r="E25" s="18">
        <v>1</v>
      </c>
      <c r="F25" s="18">
        <v>2</v>
      </c>
      <c r="G25" s="18">
        <v>0</v>
      </c>
      <c r="H25" s="18">
        <v>2</v>
      </c>
      <c r="I25" s="18">
        <v>0</v>
      </c>
      <c r="J25" s="18">
        <v>1</v>
      </c>
      <c r="K25" s="18">
        <v>1</v>
      </c>
      <c r="L25" s="18">
        <v>0</v>
      </c>
      <c r="M25" s="18">
        <v>0</v>
      </c>
      <c r="N25" s="40">
        <v>2</v>
      </c>
      <c r="O25" s="49">
        <f t="shared" si="0"/>
        <v>9</v>
      </c>
    </row>
    <row r="26" spans="1:15" ht="19.5" customHeight="1" x14ac:dyDescent="0.2">
      <c r="A26" s="94" t="s">
        <v>21</v>
      </c>
      <c r="B26" s="32" t="s">
        <v>23</v>
      </c>
      <c r="C26" s="36">
        <v>1833</v>
      </c>
      <c r="D26" s="10">
        <v>1901</v>
      </c>
      <c r="E26" s="10">
        <v>1883</v>
      </c>
      <c r="F26" s="10">
        <v>1931</v>
      </c>
      <c r="G26" s="10">
        <v>1957</v>
      </c>
      <c r="H26" s="10"/>
      <c r="I26" s="10">
        <v>2194</v>
      </c>
      <c r="J26" s="10">
        <v>2266</v>
      </c>
      <c r="K26" s="10">
        <v>2266</v>
      </c>
      <c r="L26" s="10">
        <v>2206</v>
      </c>
      <c r="M26" s="10">
        <v>1801</v>
      </c>
      <c r="N26" s="39">
        <v>1863</v>
      </c>
      <c r="O26" s="73">
        <f t="shared" si="0"/>
        <v>22101</v>
      </c>
    </row>
    <row r="27" spans="1:15" ht="19.5" customHeight="1" x14ac:dyDescent="0.2">
      <c r="A27" s="95"/>
      <c r="B27" s="42" t="s">
        <v>24</v>
      </c>
      <c r="C27" s="21">
        <v>66</v>
      </c>
      <c r="D27" s="5">
        <v>111</v>
      </c>
      <c r="E27" s="5">
        <v>96</v>
      </c>
      <c r="F27" s="5">
        <v>102</v>
      </c>
      <c r="G27" s="5">
        <v>135</v>
      </c>
      <c r="H27" s="5">
        <v>123</v>
      </c>
      <c r="I27" s="5">
        <v>120</v>
      </c>
      <c r="J27" s="5">
        <v>105</v>
      </c>
      <c r="K27" s="5">
        <v>105</v>
      </c>
      <c r="L27" s="5">
        <v>138</v>
      </c>
      <c r="M27" s="5">
        <v>108</v>
      </c>
      <c r="N27" s="37">
        <v>45</v>
      </c>
      <c r="O27" s="48">
        <f t="shared" si="0"/>
        <v>1254</v>
      </c>
    </row>
    <row r="28" spans="1:15" ht="19.5" customHeight="1" x14ac:dyDescent="0.2">
      <c r="A28" s="95"/>
      <c r="B28" s="42" t="s">
        <v>25</v>
      </c>
      <c r="C28" s="21">
        <v>1219</v>
      </c>
      <c r="D28" s="5">
        <v>10</v>
      </c>
      <c r="E28" s="5">
        <v>13</v>
      </c>
      <c r="F28" s="5">
        <v>15</v>
      </c>
      <c r="G28" s="5">
        <v>12</v>
      </c>
      <c r="H28" s="5">
        <v>10</v>
      </c>
      <c r="I28" s="5">
        <v>12</v>
      </c>
      <c r="J28" s="5">
        <v>22</v>
      </c>
      <c r="K28" s="5">
        <v>22</v>
      </c>
      <c r="L28" s="5">
        <v>11</v>
      </c>
      <c r="M28" s="5">
        <v>31</v>
      </c>
      <c r="N28" s="37">
        <v>15</v>
      </c>
      <c r="O28" s="48">
        <f t="shared" si="0"/>
        <v>1392</v>
      </c>
    </row>
    <row r="29" spans="1:15" ht="19.5" customHeight="1" x14ac:dyDescent="0.2">
      <c r="A29" s="95"/>
      <c r="B29" s="42" t="s">
        <v>26</v>
      </c>
      <c r="C29" s="21">
        <v>155</v>
      </c>
      <c r="D29" s="5">
        <v>111</v>
      </c>
      <c r="E29" s="5">
        <v>120</v>
      </c>
      <c r="F29" s="5">
        <v>220</v>
      </c>
      <c r="G29" s="5">
        <v>190</v>
      </c>
      <c r="H29" s="5">
        <v>290</v>
      </c>
      <c r="I29" s="5">
        <v>40</v>
      </c>
      <c r="J29" s="5">
        <v>54</v>
      </c>
      <c r="K29" s="5">
        <v>54</v>
      </c>
      <c r="L29" s="5">
        <v>125</v>
      </c>
      <c r="M29" s="5">
        <v>180</v>
      </c>
      <c r="N29" s="37">
        <v>50</v>
      </c>
      <c r="O29" s="48">
        <f t="shared" si="0"/>
        <v>1589</v>
      </c>
    </row>
    <row r="30" spans="1:15" ht="19.5" customHeight="1" thickBot="1" x14ac:dyDescent="0.25">
      <c r="A30" s="96"/>
      <c r="B30" s="33" t="s">
        <v>27</v>
      </c>
      <c r="C30" s="22">
        <v>2456</v>
      </c>
      <c r="D30" s="18">
        <v>2464</v>
      </c>
      <c r="E30" s="18">
        <v>2604</v>
      </c>
      <c r="F30" s="18">
        <v>2493</v>
      </c>
      <c r="G30" s="18">
        <v>2600</v>
      </c>
      <c r="H30" s="18">
        <v>2514</v>
      </c>
      <c r="I30" s="18">
        <v>2478</v>
      </c>
      <c r="J30" s="18">
        <v>2469</v>
      </c>
      <c r="K30" s="18">
        <v>2469</v>
      </c>
      <c r="L30" s="18">
        <v>2500</v>
      </c>
      <c r="M30" s="18">
        <v>2401</v>
      </c>
      <c r="N30" s="40">
        <v>2655</v>
      </c>
      <c r="O30" s="49">
        <f t="shared" si="0"/>
        <v>30103</v>
      </c>
    </row>
    <row r="31" spans="1:15" ht="19.5" customHeight="1" x14ac:dyDescent="0.2">
      <c r="A31" s="94" t="s">
        <v>22</v>
      </c>
      <c r="B31" s="32" t="s">
        <v>23</v>
      </c>
      <c r="C31" s="36">
        <v>1049</v>
      </c>
      <c r="D31" s="10">
        <v>1059</v>
      </c>
      <c r="E31" s="10">
        <v>1059</v>
      </c>
      <c r="F31" s="10">
        <v>1078</v>
      </c>
      <c r="G31" s="10">
        <v>1085</v>
      </c>
      <c r="H31" s="10">
        <v>1104</v>
      </c>
      <c r="I31" s="10">
        <v>1085</v>
      </c>
      <c r="J31" s="10">
        <v>1117</v>
      </c>
      <c r="K31" s="10">
        <v>1117</v>
      </c>
      <c r="L31" s="10">
        <v>1178</v>
      </c>
      <c r="M31" s="10">
        <v>1680</v>
      </c>
      <c r="N31" s="39">
        <v>1692</v>
      </c>
      <c r="O31" s="73">
        <f t="shared" si="0"/>
        <v>14303</v>
      </c>
    </row>
    <row r="32" spans="1:15" ht="19.5" customHeight="1" x14ac:dyDescent="0.2">
      <c r="A32" s="95"/>
      <c r="B32" s="42" t="s">
        <v>24</v>
      </c>
      <c r="C32" s="21">
        <v>48</v>
      </c>
      <c r="D32" s="5">
        <v>63</v>
      </c>
      <c r="E32" s="5">
        <v>105</v>
      </c>
      <c r="F32" s="5">
        <v>63</v>
      </c>
      <c r="G32" s="5">
        <v>27</v>
      </c>
      <c r="H32" s="5">
        <v>99</v>
      </c>
      <c r="I32" s="5">
        <v>45</v>
      </c>
      <c r="J32" s="5">
        <v>45</v>
      </c>
      <c r="K32" s="5">
        <v>45</v>
      </c>
      <c r="L32" s="5">
        <v>111</v>
      </c>
      <c r="M32" s="5">
        <v>60</v>
      </c>
      <c r="N32" s="37">
        <v>30</v>
      </c>
      <c r="O32" s="48">
        <f t="shared" si="0"/>
        <v>741</v>
      </c>
    </row>
    <row r="33" spans="1:15" ht="19.5" customHeight="1" x14ac:dyDescent="0.2">
      <c r="A33" s="95"/>
      <c r="B33" s="42" t="s">
        <v>25</v>
      </c>
      <c r="C33" s="21">
        <v>3</v>
      </c>
      <c r="D33" s="5">
        <v>4</v>
      </c>
      <c r="E33" s="5">
        <v>13</v>
      </c>
      <c r="F33" s="5">
        <v>6</v>
      </c>
      <c r="G33" s="5">
        <v>6</v>
      </c>
      <c r="H33" s="5">
        <v>6</v>
      </c>
      <c r="I33" s="5">
        <v>5</v>
      </c>
      <c r="J33" s="5">
        <v>14</v>
      </c>
      <c r="K33" s="5">
        <v>14</v>
      </c>
      <c r="L33" s="5">
        <v>4</v>
      </c>
      <c r="M33" s="5">
        <v>15</v>
      </c>
      <c r="N33" s="37">
        <v>8</v>
      </c>
      <c r="O33" s="48">
        <f t="shared" si="0"/>
        <v>98</v>
      </c>
    </row>
    <row r="34" spans="1:15" ht="19.5" customHeight="1" x14ac:dyDescent="0.2">
      <c r="A34" s="95"/>
      <c r="B34" s="42" t="s">
        <v>26</v>
      </c>
      <c r="C34" s="21">
        <v>40</v>
      </c>
      <c r="D34" s="5">
        <v>24</v>
      </c>
      <c r="E34" s="5">
        <v>80</v>
      </c>
      <c r="F34" s="5">
        <v>115</v>
      </c>
      <c r="G34" s="5">
        <v>55</v>
      </c>
      <c r="H34" s="5">
        <v>145</v>
      </c>
      <c r="I34" s="5">
        <v>25</v>
      </c>
      <c r="J34" s="5">
        <v>38</v>
      </c>
      <c r="K34" s="5">
        <v>38</v>
      </c>
      <c r="L34" s="5">
        <v>50</v>
      </c>
      <c r="M34" s="5">
        <v>15</v>
      </c>
      <c r="N34" s="37">
        <v>60</v>
      </c>
      <c r="O34" s="48">
        <f t="shared" si="0"/>
        <v>685</v>
      </c>
    </row>
    <row r="35" spans="1:15" ht="19.5" customHeight="1" thickBot="1" x14ac:dyDescent="0.25">
      <c r="A35" s="96"/>
      <c r="B35" s="33" t="s">
        <v>27</v>
      </c>
      <c r="C35" s="22">
        <v>2133</v>
      </c>
      <c r="D35" s="18">
        <v>2133</v>
      </c>
      <c r="E35" s="18">
        <v>2000</v>
      </c>
      <c r="F35" s="18">
        <v>2016</v>
      </c>
      <c r="G35" s="18">
        <v>2013</v>
      </c>
      <c r="H35" s="18">
        <v>1851</v>
      </c>
      <c r="I35" s="18">
        <v>2135</v>
      </c>
      <c r="J35" s="18">
        <v>2113</v>
      </c>
      <c r="K35" s="18">
        <v>2113</v>
      </c>
      <c r="L35" s="18">
        <v>2081</v>
      </c>
      <c r="M35" s="18">
        <v>2089</v>
      </c>
      <c r="N35" s="40">
        <v>2000</v>
      </c>
      <c r="O35" s="49">
        <f t="shared" si="0"/>
        <v>24677</v>
      </c>
    </row>
    <row r="36" spans="1:15" ht="19.5" customHeight="1" x14ac:dyDescent="0.2">
      <c r="A36" s="97" t="s">
        <v>45</v>
      </c>
      <c r="B36" s="98" t="s">
        <v>34</v>
      </c>
      <c r="C36" s="21">
        <v>1105</v>
      </c>
      <c r="D36" s="5">
        <v>1015</v>
      </c>
      <c r="E36" s="5">
        <v>1017</v>
      </c>
      <c r="F36" s="5">
        <v>1194</v>
      </c>
      <c r="G36" s="5">
        <v>804</v>
      </c>
      <c r="H36" s="5">
        <v>1204</v>
      </c>
      <c r="I36" s="5">
        <v>620</v>
      </c>
      <c r="J36" s="5">
        <v>1142</v>
      </c>
      <c r="K36" s="5">
        <v>1142</v>
      </c>
      <c r="L36" s="5">
        <v>1145</v>
      </c>
      <c r="M36" s="5">
        <v>978</v>
      </c>
      <c r="N36" s="37">
        <v>576</v>
      </c>
      <c r="O36" s="51">
        <f t="shared" si="0"/>
        <v>11942</v>
      </c>
    </row>
    <row r="37" spans="1:15" ht="19.5" customHeight="1" x14ac:dyDescent="0.2">
      <c r="A37" s="99" t="s">
        <v>6</v>
      </c>
      <c r="B37" s="100" t="s">
        <v>35</v>
      </c>
      <c r="C37" s="21">
        <v>2462</v>
      </c>
      <c r="D37" s="5">
        <v>2348</v>
      </c>
      <c r="E37" s="5">
        <v>2689</v>
      </c>
      <c r="F37" s="5">
        <v>2572</v>
      </c>
      <c r="G37" s="5">
        <v>2780</v>
      </c>
      <c r="H37" s="5">
        <v>2943</v>
      </c>
      <c r="I37" s="5">
        <v>1772</v>
      </c>
      <c r="J37" s="5">
        <v>3143</v>
      </c>
      <c r="K37" s="5">
        <v>3143</v>
      </c>
      <c r="L37" s="5">
        <v>3417</v>
      </c>
      <c r="M37" s="5">
        <v>2830</v>
      </c>
      <c r="N37" s="37">
        <v>1762</v>
      </c>
      <c r="O37" s="48">
        <f t="shared" si="0"/>
        <v>31861</v>
      </c>
    </row>
    <row r="38" spans="1:15" ht="19.5" customHeight="1" x14ac:dyDescent="0.2">
      <c r="A38" s="99" t="s">
        <v>5</v>
      </c>
      <c r="B38" s="100" t="s">
        <v>36</v>
      </c>
      <c r="C38" s="21">
        <v>118</v>
      </c>
      <c r="D38" s="5">
        <v>128</v>
      </c>
      <c r="E38" s="5">
        <v>67</v>
      </c>
      <c r="F38" s="5">
        <v>132</v>
      </c>
      <c r="G38" s="5">
        <v>54</v>
      </c>
      <c r="H38" s="5">
        <v>147</v>
      </c>
      <c r="I38" s="5">
        <v>55</v>
      </c>
      <c r="J38" s="5">
        <v>147</v>
      </c>
      <c r="K38" s="5">
        <v>147</v>
      </c>
      <c r="L38" s="5">
        <v>157</v>
      </c>
      <c r="M38" s="5">
        <v>56</v>
      </c>
      <c r="N38" s="37">
        <v>26</v>
      </c>
      <c r="O38" s="48">
        <f t="shared" si="0"/>
        <v>1234</v>
      </c>
    </row>
    <row r="39" spans="1:15" ht="19.5" customHeight="1" x14ac:dyDescent="0.2">
      <c r="A39" s="99" t="s">
        <v>0</v>
      </c>
      <c r="B39" s="100" t="s">
        <v>37</v>
      </c>
      <c r="C39" s="21">
        <v>1037</v>
      </c>
      <c r="D39" s="5">
        <v>1019</v>
      </c>
      <c r="E39" s="5">
        <v>1251</v>
      </c>
      <c r="F39" s="5">
        <v>1070</v>
      </c>
      <c r="G39" s="5">
        <v>1047</v>
      </c>
      <c r="H39" s="5">
        <v>1409</v>
      </c>
      <c r="I39" s="5">
        <v>640</v>
      </c>
      <c r="J39" s="5">
        <v>1320</v>
      </c>
      <c r="K39" s="5">
        <v>1320</v>
      </c>
      <c r="L39" s="5">
        <v>1285</v>
      </c>
      <c r="M39" s="5">
        <v>1102</v>
      </c>
      <c r="N39" s="37">
        <v>721</v>
      </c>
      <c r="O39" s="48">
        <f t="shared" si="0"/>
        <v>13221</v>
      </c>
    </row>
    <row r="40" spans="1:15" ht="19.5" customHeight="1" x14ac:dyDescent="0.2">
      <c r="A40" s="99" t="s">
        <v>28</v>
      </c>
      <c r="B40" s="100" t="s">
        <v>38</v>
      </c>
      <c r="C40" s="21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37">
        <v>0</v>
      </c>
      <c r="O40" s="48">
        <f t="shared" si="0"/>
        <v>0</v>
      </c>
    </row>
    <row r="41" spans="1:15" ht="19.5" customHeight="1" x14ac:dyDescent="0.2">
      <c r="A41" s="99" t="s">
        <v>1</v>
      </c>
      <c r="B41" s="100" t="s">
        <v>39</v>
      </c>
      <c r="C41" s="21">
        <v>248</v>
      </c>
      <c r="D41" s="5">
        <v>233</v>
      </c>
      <c r="E41" s="5">
        <v>278</v>
      </c>
      <c r="F41" s="5">
        <v>268</v>
      </c>
      <c r="G41" s="5">
        <v>262</v>
      </c>
      <c r="H41" s="5">
        <v>303</v>
      </c>
      <c r="I41" s="5">
        <v>108</v>
      </c>
      <c r="J41" s="5">
        <v>301</v>
      </c>
      <c r="K41" s="5">
        <v>301</v>
      </c>
      <c r="L41" s="5">
        <v>204</v>
      </c>
      <c r="M41" s="5">
        <v>388</v>
      </c>
      <c r="N41" s="37">
        <v>126</v>
      </c>
      <c r="O41" s="48">
        <f t="shared" si="0"/>
        <v>3020</v>
      </c>
    </row>
    <row r="42" spans="1:15" ht="19.5" customHeight="1" x14ac:dyDescent="0.2">
      <c r="A42" s="99" t="s">
        <v>46</v>
      </c>
      <c r="B42" s="100" t="s">
        <v>40</v>
      </c>
      <c r="C42" s="21">
        <v>5</v>
      </c>
      <c r="D42" s="5">
        <v>5</v>
      </c>
      <c r="E42" s="5">
        <v>7</v>
      </c>
      <c r="F42" s="5">
        <v>8</v>
      </c>
      <c r="G42" s="5">
        <v>12</v>
      </c>
      <c r="H42" s="5">
        <v>6</v>
      </c>
      <c r="I42" s="5">
        <v>0</v>
      </c>
      <c r="J42" s="5">
        <v>18</v>
      </c>
      <c r="K42" s="5">
        <v>18</v>
      </c>
      <c r="L42" s="5">
        <v>5</v>
      </c>
      <c r="M42" s="5">
        <v>5</v>
      </c>
      <c r="N42" s="37">
        <v>4</v>
      </c>
      <c r="O42" s="48">
        <f t="shared" si="0"/>
        <v>93</v>
      </c>
    </row>
    <row r="43" spans="1:15" ht="19.5" customHeight="1" x14ac:dyDescent="0.2">
      <c r="A43" s="99" t="s">
        <v>47</v>
      </c>
      <c r="B43" s="100" t="s">
        <v>41</v>
      </c>
      <c r="C43" s="21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37">
        <v>0</v>
      </c>
      <c r="O43" s="48">
        <f t="shared" si="0"/>
        <v>0</v>
      </c>
    </row>
    <row r="44" spans="1:15" ht="19.5" customHeight="1" x14ac:dyDescent="0.2">
      <c r="A44" s="99" t="s">
        <v>48</v>
      </c>
      <c r="B44" s="100" t="s">
        <v>42</v>
      </c>
      <c r="C44" s="21">
        <v>0</v>
      </c>
      <c r="D44" s="5">
        <v>0</v>
      </c>
      <c r="E44" s="5">
        <v>1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37">
        <v>0</v>
      </c>
      <c r="O44" s="48">
        <f t="shared" si="0"/>
        <v>2</v>
      </c>
    </row>
    <row r="45" spans="1:15" ht="19.5" customHeight="1" x14ac:dyDescent="0.2">
      <c r="A45" s="102" t="s">
        <v>31</v>
      </c>
      <c r="B45" s="103"/>
      <c r="C45" s="21">
        <v>0</v>
      </c>
      <c r="D45" s="5">
        <v>0</v>
      </c>
      <c r="E45" s="5">
        <v>0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37">
        <v>0</v>
      </c>
      <c r="O45" s="48">
        <f t="shared" si="0"/>
        <v>1</v>
      </c>
    </row>
    <row r="46" spans="1:15" ht="19.5" customHeight="1" thickBot="1" x14ac:dyDescent="0.25">
      <c r="A46" s="104" t="s">
        <v>49</v>
      </c>
      <c r="B46" s="105"/>
      <c r="C46" s="22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40">
        <v>0</v>
      </c>
      <c r="O46" s="49">
        <f t="shared" si="0"/>
        <v>0</v>
      </c>
    </row>
    <row r="47" spans="1:15" ht="19.5" customHeight="1" x14ac:dyDescent="0.2"/>
    <row r="48" spans="1:15" ht="19.5" customHeight="1" x14ac:dyDescent="0.2">
      <c r="A48" s="101" t="s">
        <v>98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</sheetData>
  <mergeCells count="27">
    <mergeCell ref="A48:N48"/>
    <mergeCell ref="A45:B45"/>
    <mergeCell ref="A46:B46"/>
    <mergeCell ref="A39:B39"/>
    <mergeCell ref="A40:B40"/>
    <mergeCell ref="A41:B41"/>
    <mergeCell ref="A42:B42"/>
    <mergeCell ref="A43:B43"/>
    <mergeCell ref="A44:B44"/>
    <mergeCell ref="A12:A18"/>
    <mergeCell ref="A19:A25"/>
    <mergeCell ref="A36:B36"/>
    <mergeCell ref="A37:B37"/>
    <mergeCell ref="A38:B38"/>
    <mergeCell ref="A26:A30"/>
    <mergeCell ref="A31:A35"/>
    <mergeCell ref="A1:O1"/>
    <mergeCell ref="A2:O2"/>
    <mergeCell ref="A3:B3"/>
    <mergeCell ref="A10:B10"/>
    <mergeCell ref="A11:B11"/>
    <mergeCell ref="A4:B4"/>
    <mergeCell ref="A5:B5"/>
    <mergeCell ref="A6:B6"/>
    <mergeCell ref="A7:B7"/>
    <mergeCell ref="A8:B8"/>
    <mergeCell ref="A9:B9"/>
  </mergeCells>
  <phoneticPr fontId="6" type="noConversion"/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0000"/>
  </sheetPr>
  <dimension ref="A1:P46"/>
  <sheetViews>
    <sheetView zoomScale="80" zoomScaleNormal="80" workbookViewId="0">
      <selection activeCell="A39" sqref="A39:N39"/>
    </sheetView>
  </sheetViews>
  <sheetFormatPr baseColWidth="10" defaultColWidth="0" defaultRowHeight="15" zeroHeight="1" x14ac:dyDescent="0.2"/>
  <cols>
    <col min="1" max="1" width="11.85546875" style="1" customWidth="1"/>
    <col min="2" max="2" width="30.7109375" style="1" customWidth="1"/>
    <col min="3" max="14" width="9.7109375" style="1" customWidth="1"/>
    <col min="15" max="16" width="11.42578125" style="1" customWidth="1"/>
    <col min="17" max="16384" width="11.42578125" style="1" hidden="1"/>
  </cols>
  <sheetData>
    <row r="1" spans="1:15" ht="25.5" customHeight="1" x14ac:dyDescent="0.2">
      <c r="A1" s="116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21" customHeight="1" thickBot="1" x14ac:dyDescent="0.25">
      <c r="A2" s="119" t="s">
        <v>91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0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ht="25.5" customHeight="1" x14ac:dyDescent="0.2">
      <c r="A4" s="97" t="s">
        <v>33</v>
      </c>
      <c r="B4" s="98"/>
      <c r="C4" s="6">
        <v>109</v>
      </c>
      <c r="D4" s="8">
        <v>131</v>
      </c>
      <c r="E4" s="8">
        <v>136</v>
      </c>
      <c r="F4" s="8">
        <v>121</v>
      </c>
      <c r="G4" s="8">
        <v>107</v>
      </c>
      <c r="H4" s="8">
        <v>151</v>
      </c>
      <c r="I4" s="8">
        <v>65</v>
      </c>
      <c r="J4" s="8">
        <v>156</v>
      </c>
      <c r="K4" s="8">
        <v>156</v>
      </c>
      <c r="L4" s="8">
        <v>143</v>
      </c>
      <c r="M4" s="8">
        <v>104</v>
      </c>
      <c r="N4" s="9">
        <v>65</v>
      </c>
      <c r="O4" s="50">
        <f>SUM(C4:N4)</f>
        <v>1444</v>
      </c>
    </row>
    <row r="5" spans="1:15" ht="25.5" customHeight="1" x14ac:dyDescent="0.2">
      <c r="A5" s="99" t="s">
        <v>8</v>
      </c>
      <c r="B5" s="100"/>
      <c r="C5" s="7">
        <v>3</v>
      </c>
      <c r="D5" s="61">
        <v>8</v>
      </c>
      <c r="E5" s="61">
        <v>10</v>
      </c>
      <c r="F5" s="61">
        <v>8</v>
      </c>
      <c r="G5" s="61">
        <v>3</v>
      </c>
      <c r="H5" s="61">
        <v>4</v>
      </c>
      <c r="I5" s="61">
        <v>1</v>
      </c>
      <c r="J5" s="61">
        <v>6</v>
      </c>
      <c r="K5" s="61">
        <v>6</v>
      </c>
      <c r="L5" s="61">
        <v>10</v>
      </c>
      <c r="M5" s="61">
        <v>7</v>
      </c>
      <c r="N5" s="62">
        <v>2</v>
      </c>
      <c r="O5" s="46">
        <f t="shared" ref="O5:O37" si="0">SUM(C5:N5)</f>
        <v>68</v>
      </c>
    </row>
    <row r="6" spans="1:15" ht="25.5" customHeight="1" x14ac:dyDescent="0.2">
      <c r="A6" s="99" t="s">
        <v>9</v>
      </c>
      <c r="B6" s="100"/>
      <c r="C6" s="7">
        <v>10</v>
      </c>
      <c r="D6" s="61">
        <v>11</v>
      </c>
      <c r="E6" s="61">
        <v>6</v>
      </c>
      <c r="F6" s="61">
        <v>10</v>
      </c>
      <c r="G6" s="61">
        <v>7</v>
      </c>
      <c r="H6" s="61">
        <v>10</v>
      </c>
      <c r="I6" s="61">
        <v>1</v>
      </c>
      <c r="J6" s="61">
        <v>3</v>
      </c>
      <c r="K6" s="61">
        <v>3</v>
      </c>
      <c r="L6" s="61">
        <v>5</v>
      </c>
      <c r="M6" s="61">
        <v>3</v>
      </c>
      <c r="N6" s="62">
        <v>1</v>
      </c>
      <c r="O6" s="46">
        <f t="shared" si="0"/>
        <v>70</v>
      </c>
    </row>
    <row r="7" spans="1:15" ht="25.5" customHeight="1" x14ac:dyDescent="0.2">
      <c r="A7" s="99" t="s">
        <v>10</v>
      </c>
      <c r="B7" s="100"/>
      <c r="C7" s="7">
        <v>5</v>
      </c>
      <c r="D7" s="61">
        <v>5</v>
      </c>
      <c r="E7" s="61">
        <v>2</v>
      </c>
      <c r="F7" s="61">
        <v>3</v>
      </c>
      <c r="G7" s="61">
        <v>6</v>
      </c>
      <c r="H7" s="61">
        <v>9</v>
      </c>
      <c r="I7" s="61">
        <v>1</v>
      </c>
      <c r="J7" s="61">
        <v>1</v>
      </c>
      <c r="K7" s="61">
        <v>1</v>
      </c>
      <c r="L7" s="61">
        <v>2</v>
      </c>
      <c r="M7" s="61">
        <v>5</v>
      </c>
      <c r="N7" s="62">
        <v>1</v>
      </c>
      <c r="O7" s="46">
        <f t="shared" si="0"/>
        <v>41</v>
      </c>
    </row>
    <row r="8" spans="1:15" ht="25.5" customHeight="1" x14ac:dyDescent="0.2">
      <c r="A8" s="99" t="s">
        <v>13</v>
      </c>
      <c r="B8" s="100"/>
      <c r="C8" s="7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3</v>
      </c>
      <c r="J8" s="61">
        <v>0</v>
      </c>
      <c r="K8" s="61">
        <v>0</v>
      </c>
      <c r="L8" s="61">
        <v>1</v>
      </c>
      <c r="M8" s="61">
        <v>2</v>
      </c>
      <c r="N8" s="62">
        <v>0</v>
      </c>
      <c r="O8" s="46">
        <f t="shared" si="0"/>
        <v>6</v>
      </c>
    </row>
    <row r="9" spans="1:15" ht="25.5" customHeight="1" x14ac:dyDescent="0.2">
      <c r="A9" s="99" t="s">
        <v>11</v>
      </c>
      <c r="B9" s="100"/>
      <c r="C9" s="7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v>0</v>
      </c>
      <c r="O9" s="46">
        <f t="shared" si="0"/>
        <v>0</v>
      </c>
    </row>
    <row r="10" spans="1:15" ht="25.5" customHeight="1" x14ac:dyDescent="0.2">
      <c r="A10" s="99" t="s">
        <v>14</v>
      </c>
      <c r="B10" s="100"/>
      <c r="C10" s="7">
        <v>22</v>
      </c>
      <c r="D10" s="61">
        <v>8</v>
      </c>
      <c r="E10" s="61">
        <v>18</v>
      </c>
      <c r="F10" s="61">
        <v>22</v>
      </c>
      <c r="G10" s="61">
        <v>8</v>
      </c>
      <c r="H10" s="61">
        <v>25</v>
      </c>
      <c r="I10" s="61">
        <v>9</v>
      </c>
      <c r="J10" s="61">
        <v>27</v>
      </c>
      <c r="K10" s="61">
        <v>27</v>
      </c>
      <c r="L10" s="61">
        <v>24</v>
      </c>
      <c r="M10" s="61">
        <v>19</v>
      </c>
      <c r="N10" s="62">
        <v>13</v>
      </c>
      <c r="O10" s="46">
        <f t="shared" si="0"/>
        <v>222</v>
      </c>
    </row>
    <row r="11" spans="1:15" ht="23.25" customHeight="1" x14ac:dyDescent="0.2">
      <c r="A11" s="99" t="s">
        <v>2</v>
      </c>
      <c r="B11" s="100"/>
      <c r="C11" s="12">
        <v>6</v>
      </c>
      <c r="D11" s="2">
        <v>15</v>
      </c>
      <c r="E11" s="2">
        <v>20</v>
      </c>
      <c r="F11" s="2">
        <v>27</v>
      </c>
      <c r="G11" s="2">
        <v>27</v>
      </c>
      <c r="H11" s="2">
        <v>33</v>
      </c>
      <c r="I11" s="2">
        <v>16</v>
      </c>
      <c r="J11" s="2">
        <v>19</v>
      </c>
      <c r="K11" s="2">
        <v>19</v>
      </c>
      <c r="L11" s="2">
        <v>27</v>
      </c>
      <c r="M11" s="2">
        <v>24</v>
      </c>
      <c r="N11" s="44">
        <v>9</v>
      </c>
      <c r="O11" s="46">
        <f t="shared" si="0"/>
        <v>242</v>
      </c>
    </row>
    <row r="12" spans="1:15" ht="23.25" customHeight="1" x14ac:dyDescent="0.2">
      <c r="A12" s="99" t="s">
        <v>3</v>
      </c>
      <c r="B12" s="100"/>
      <c r="C12" s="1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3</v>
      </c>
      <c r="K12" s="2">
        <v>3</v>
      </c>
      <c r="L12" s="2">
        <v>3</v>
      </c>
      <c r="M12" s="2">
        <v>5</v>
      </c>
      <c r="N12" s="44">
        <v>0</v>
      </c>
      <c r="O12" s="46">
        <f t="shared" si="0"/>
        <v>15</v>
      </c>
    </row>
    <row r="13" spans="1:15" ht="23.25" customHeight="1" x14ac:dyDescent="0.2">
      <c r="A13" s="99" t="s">
        <v>15</v>
      </c>
      <c r="B13" s="100"/>
      <c r="C13" s="12">
        <v>0</v>
      </c>
      <c r="D13" s="2">
        <v>20</v>
      </c>
      <c r="E13" s="2">
        <v>14</v>
      </c>
      <c r="F13" s="2">
        <v>15</v>
      </c>
      <c r="G13" s="2">
        <v>18</v>
      </c>
      <c r="H13" s="2">
        <v>24</v>
      </c>
      <c r="I13" s="2">
        <v>7</v>
      </c>
      <c r="J13" s="2">
        <v>22</v>
      </c>
      <c r="K13" s="2">
        <v>22</v>
      </c>
      <c r="L13" s="2">
        <v>27</v>
      </c>
      <c r="M13" s="2">
        <v>31</v>
      </c>
      <c r="N13" s="44">
        <v>8</v>
      </c>
      <c r="O13" s="46">
        <f t="shared" si="0"/>
        <v>208</v>
      </c>
    </row>
    <row r="14" spans="1:15" ht="23.25" customHeight="1" x14ac:dyDescent="0.2">
      <c r="A14" s="99" t="s">
        <v>16</v>
      </c>
      <c r="B14" s="100"/>
      <c r="C14" s="12">
        <v>1</v>
      </c>
      <c r="D14" s="2">
        <v>0</v>
      </c>
      <c r="E14" s="2">
        <v>2</v>
      </c>
      <c r="F14" s="2">
        <v>2</v>
      </c>
      <c r="G14" s="2">
        <v>2</v>
      </c>
      <c r="H14" s="2">
        <v>4</v>
      </c>
      <c r="I14" s="2">
        <v>2</v>
      </c>
      <c r="J14" s="2">
        <v>0</v>
      </c>
      <c r="K14" s="2">
        <v>0</v>
      </c>
      <c r="L14" s="2">
        <v>2</v>
      </c>
      <c r="M14" s="2">
        <v>1</v>
      </c>
      <c r="N14" s="44">
        <v>0</v>
      </c>
      <c r="O14" s="46">
        <f t="shared" si="0"/>
        <v>16</v>
      </c>
    </row>
    <row r="15" spans="1:15" ht="23.25" customHeight="1" x14ac:dyDescent="0.2">
      <c r="A15" s="99" t="s">
        <v>17</v>
      </c>
      <c r="B15" s="100"/>
      <c r="C15" s="12">
        <v>5</v>
      </c>
      <c r="D15" s="2">
        <v>3</v>
      </c>
      <c r="E15" s="2">
        <v>21</v>
      </c>
      <c r="F15" s="2">
        <v>7</v>
      </c>
      <c r="G15" s="2">
        <v>8</v>
      </c>
      <c r="H15" s="2">
        <v>15</v>
      </c>
      <c r="I15" s="2">
        <v>8</v>
      </c>
      <c r="J15" s="2">
        <v>11</v>
      </c>
      <c r="K15" s="2">
        <v>11</v>
      </c>
      <c r="L15" s="2">
        <v>4</v>
      </c>
      <c r="M15" s="2">
        <v>6</v>
      </c>
      <c r="N15" s="44">
        <v>10</v>
      </c>
      <c r="O15" s="46">
        <f t="shared" si="0"/>
        <v>109</v>
      </c>
    </row>
    <row r="16" spans="1:15" ht="23.25" customHeight="1" x14ac:dyDescent="0.2">
      <c r="A16" s="99" t="s">
        <v>4</v>
      </c>
      <c r="B16" s="100"/>
      <c r="C16" s="12">
        <v>10</v>
      </c>
      <c r="D16" s="2">
        <v>7</v>
      </c>
      <c r="E16" s="2">
        <v>7</v>
      </c>
      <c r="F16" s="2">
        <v>10</v>
      </c>
      <c r="G16" s="2">
        <v>11</v>
      </c>
      <c r="H16" s="2">
        <v>16</v>
      </c>
      <c r="I16" s="2">
        <v>12</v>
      </c>
      <c r="J16" s="2">
        <v>10</v>
      </c>
      <c r="K16" s="2">
        <v>10</v>
      </c>
      <c r="L16" s="2">
        <v>15</v>
      </c>
      <c r="M16" s="2">
        <v>112</v>
      </c>
      <c r="N16" s="44">
        <v>50</v>
      </c>
      <c r="O16" s="46">
        <f t="shared" si="0"/>
        <v>270</v>
      </c>
    </row>
    <row r="17" spans="1:15" ht="23.25" customHeight="1" x14ac:dyDescent="0.2">
      <c r="A17" s="99" t="s">
        <v>18</v>
      </c>
      <c r="B17" s="100"/>
      <c r="C17" s="12">
        <v>0</v>
      </c>
      <c r="D17" s="2">
        <v>0</v>
      </c>
      <c r="E17" s="2">
        <v>35</v>
      </c>
      <c r="F17" s="2">
        <v>0</v>
      </c>
      <c r="G17" s="2">
        <v>14</v>
      </c>
      <c r="H17" s="2">
        <v>5</v>
      </c>
      <c r="I17" s="2">
        <v>9</v>
      </c>
      <c r="J17" s="2">
        <v>3</v>
      </c>
      <c r="K17" s="2">
        <v>3</v>
      </c>
      <c r="L17" s="2">
        <v>0</v>
      </c>
      <c r="M17" s="2">
        <v>0</v>
      </c>
      <c r="N17" s="44">
        <v>65</v>
      </c>
      <c r="O17" s="46">
        <f t="shared" si="0"/>
        <v>134</v>
      </c>
    </row>
    <row r="18" spans="1:15" ht="22.5" customHeight="1" x14ac:dyDescent="0.2">
      <c r="A18" s="112" t="s">
        <v>23</v>
      </c>
      <c r="B18" s="113"/>
      <c r="C18" s="12">
        <v>154</v>
      </c>
      <c r="D18" s="2">
        <v>482</v>
      </c>
      <c r="E18" s="2">
        <v>387</v>
      </c>
      <c r="F18" s="2">
        <v>256</v>
      </c>
      <c r="G18" s="2">
        <v>321</v>
      </c>
      <c r="H18" s="2">
        <v>470</v>
      </c>
      <c r="I18" s="2">
        <v>535</v>
      </c>
      <c r="J18" s="2">
        <v>690</v>
      </c>
      <c r="K18" s="2">
        <v>690</v>
      </c>
      <c r="L18" s="2">
        <v>867</v>
      </c>
      <c r="M18" s="2">
        <v>971</v>
      </c>
      <c r="N18" s="44">
        <v>1036</v>
      </c>
      <c r="O18" s="46">
        <f t="shared" si="0"/>
        <v>6859</v>
      </c>
    </row>
    <row r="19" spans="1:15" ht="22.5" customHeight="1" x14ac:dyDescent="0.2">
      <c r="A19" s="112" t="s">
        <v>24</v>
      </c>
      <c r="B19" s="113"/>
      <c r="C19" s="12">
        <v>450</v>
      </c>
      <c r="D19" s="2">
        <v>559</v>
      </c>
      <c r="E19" s="2">
        <v>990</v>
      </c>
      <c r="F19" s="2">
        <v>568</v>
      </c>
      <c r="G19" s="2">
        <v>578</v>
      </c>
      <c r="H19" s="2">
        <v>587</v>
      </c>
      <c r="I19" s="2">
        <v>595</v>
      </c>
      <c r="J19" s="2">
        <v>580</v>
      </c>
      <c r="K19" s="2">
        <v>580</v>
      </c>
      <c r="L19" s="2">
        <v>534</v>
      </c>
      <c r="M19" s="2">
        <v>498</v>
      </c>
      <c r="N19" s="44">
        <v>518</v>
      </c>
      <c r="O19" s="46">
        <f t="shared" si="0"/>
        <v>7037</v>
      </c>
    </row>
    <row r="20" spans="1:15" ht="22.5" customHeight="1" x14ac:dyDescent="0.2">
      <c r="A20" s="112" t="s">
        <v>25</v>
      </c>
      <c r="B20" s="113"/>
      <c r="C20" s="12">
        <v>550</v>
      </c>
      <c r="D20" s="2">
        <v>746</v>
      </c>
      <c r="E20" s="2">
        <v>1678</v>
      </c>
      <c r="F20" s="2">
        <v>1467</v>
      </c>
      <c r="G20" s="2">
        <v>1468</v>
      </c>
      <c r="H20" s="2">
        <v>1245</v>
      </c>
      <c r="I20" s="2">
        <v>1268</v>
      </c>
      <c r="J20" s="2">
        <v>1270</v>
      </c>
      <c r="K20" s="2">
        <v>1270</v>
      </c>
      <c r="L20" s="2">
        <v>1279</v>
      </c>
      <c r="M20" s="2">
        <v>1298</v>
      </c>
      <c r="N20" s="44">
        <v>1245</v>
      </c>
      <c r="O20" s="46">
        <f t="shared" si="0"/>
        <v>14784</v>
      </c>
    </row>
    <row r="21" spans="1:15" ht="22.5" customHeight="1" x14ac:dyDescent="0.2">
      <c r="A21" s="112" t="s">
        <v>26</v>
      </c>
      <c r="B21" s="113"/>
      <c r="C21" s="12">
        <v>150</v>
      </c>
      <c r="D21" s="2">
        <v>93</v>
      </c>
      <c r="E21" s="2">
        <v>78</v>
      </c>
      <c r="F21" s="2">
        <v>161</v>
      </c>
      <c r="G21" s="2">
        <v>189</v>
      </c>
      <c r="H21" s="2">
        <v>140</v>
      </c>
      <c r="I21" s="2">
        <v>133</v>
      </c>
      <c r="J21" s="2">
        <v>180</v>
      </c>
      <c r="K21" s="2">
        <v>180</v>
      </c>
      <c r="L21" s="2">
        <v>163</v>
      </c>
      <c r="M21" s="2">
        <v>159</v>
      </c>
      <c r="N21" s="44">
        <v>140</v>
      </c>
      <c r="O21" s="46">
        <f t="shared" si="0"/>
        <v>1766</v>
      </c>
    </row>
    <row r="22" spans="1:15" ht="22.5" customHeight="1" x14ac:dyDescent="0.2">
      <c r="A22" s="112" t="s">
        <v>27</v>
      </c>
      <c r="B22" s="113"/>
      <c r="C22" s="12">
        <v>2211</v>
      </c>
      <c r="D22" s="2">
        <v>1721</v>
      </c>
      <c r="E22" s="2">
        <v>567</v>
      </c>
      <c r="F22" s="2">
        <v>1270</v>
      </c>
      <c r="G22" s="2">
        <v>1198</v>
      </c>
      <c r="H22" s="2">
        <v>1463</v>
      </c>
      <c r="I22" s="2">
        <v>1408</v>
      </c>
      <c r="J22" s="2">
        <v>1151</v>
      </c>
      <c r="K22" s="2">
        <v>1151</v>
      </c>
      <c r="L22" s="2">
        <v>1056</v>
      </c>
      <c r="M22" s="2">
        <v>1077</v>
      </c>
      <c r="N22" s="44">
        <v>1089</v>
      </c>
      <c r="O22" s="46">
        <f t="shared" si="0"/>
        <v>15362</v>
      </c>
    </row>
    <row r="23" spans="1:15" ht="34.5" customHeight="1" x14ac:dyDescent="0.2">
      <c r="A23" s="121" t="s">
        <v>81</v>
      </c>
      <c r="B23" s="122"/>
      <c r="C23" s="12">
        <v>3515</v>
      </c>
      <c r="D23" s="2">
        <v>3601</v>
      </c>
      <c r="E23" s="2">
        <v>3700</v>
      </c>
      <c r="F23" s="2">
        <v>3722</v>
      </c>
      <c r="G23" s="2">
        <v>3754</v>
      </c>
      <c r="H23" s="2">
        <v>3905</v>
      </c>
      <c r="I23" s="2">
        <v>3939</v>
      </c>
      <c r="J23" s="2">
        <v>3871</v>
      </c>
      <c r="K23" s="2">
        <v>3871</v>
      </c>
      <c r="L23" s="2">
        <v>3899</v>
      </c>
      <c r="M23" s="2">
        <v>4003</v>
      </c>
      <c r="N23" s="44">
        <v>4028</v>
      </c>
      <c r="O23" s="46">
        <f t="shared" si="0"/>
        <v>45808</v>
      </c>
    </row>
    <row r="24" spans="1:15" ht="35.25" customHeight="1" x14ac:dyDescent="0.2">
      <c r="A24" s="99" t="s">
        <v>43</v>
      </c>
      <c r="B24" s="100"/>
      <c r="C24" s="7">
        <v>950</v>
      </c>
      <c r="D24" s="61">
        <v>823</v>
      </c>
      <c r="E24" s="61">
        <v>871</v>
      </c>
      <c r="F24" s="61">
        <v>2345</v>
      </c>
      <c r="G24" s="61">
        <v>2489</v>
      </c>
      <c r="H24" s="61">
        <v>2456</v>
      </c>
      <c r="I24" s="61">
        <v>1225</v>
      </c>
      <c r="J24" s="61">
        <v>1312</v>
      </c>
      <c r="K24" s="61">
        <v>1312</v>
      </c>
      <c r="L24" s="61">
        <v>4191</v>
      </c>
      <c r="M24" s="61">
        <v>4036</v>
      </c>
      <c r="N24" s="62">
        <v>2402</v>
      </c>
      <c r="O24" s="46">
        <f t="shared" si="0"/>
        <v>24412</v>
      </c>
    </row>
    <row r="25" spans="1:15" ht="36" customHeight="1" x14ac:dyDescent="0.2">
      <c r="A25" s="99" t="s">
        <v>44</v>
      </c>
      <c r="B25" s="100"/>
      <c r="C25" s="7">
        <v>150</v>
      </c>
      <c r="D25" s="61">
        <v>341</v>
      </c>
      <c r="E25" s="61">
        <v>301</v>
      </c>
      <c r="F25" s="61">
        <v>1234</v>
      </c>
      <c r="G25" s="61">
        <v>1278</v>
      </c>
      <c r="H25" s="61">
        <v>1233</v>
      </c>
      <c r="I25" s="61">
        <v>618</v>
      </c>
      <c r="J25" s="61">
        <v>595</v>
      </c>
      <c r="K25" s="61">
        <v>595</v>
      </c>
      <c r="L25" s="61">
        <v>715</v>
      </c>
      <c r="M25" s="61">
        <v>693</v>
      </c>
      <c r="N25" s="62">
        <v>358</v>
      </c>
      <c r="O25" s="46">
        <f t="shared" si="0"/>
        <v>8111</v>
      </c>
    </row>
    <row r="26" spans="1:15" ht="22.5" customHeight="1" x14ac:dyDescent="0.2">
      <c r="A26" s="99" t="s">
        <v>45</v>
      </c>
      <c r="B26" s="100"/>
      <c r="C26" s="7">
        <v>750</v>
      </c>
      <c r="D26" s="61">
        <v>1440</v>
      </c>
      <c r="E26" s="61">
        <v>1255</v>
      </c>
      <c r="F26" s="61">
        <v>2467</v>
      </c>
      <c r="G26" s="61">
        <v>2389</v>
      </c>
      <c r="H26" s="61">
        <v>2221</v>
      </c>
      <c r="I26" s="61">
        <v>1140</v>
      </c>
      <c r="J26" s="61">
        <v>2117</v>
      </c>
      <c r="K26" s="61">
        <v>2117</v>
      </c>
      <c r="L26" s="61">
        <v>928</v>
      </c>
      <c r="M26" s="61">
        <v>868</v>
      </c>
      <c r="N26" s="62">
        <v>496</v>
      </c>
      <c r="O26" s="46">
        <f t="shared" si="0"/>
        <v>18188</v>
      </c>
    </row>
    <row r="27" spans="1:15" ht="22.5" customHeight="1" x14ac:dyDescent="0.2">
      <c r="A27" s="99" t="s">
        <v>6</v>
      </c>
      <c r="B27" s="100"/>
      <c r="C27" s="7">
        <v>2550</v>
      </c>
      <c r="D27" s="61">
        <v>1764</v>
      </c>
      <c r="E27" s="61">
        <v>1655</v>
      </c>
      <c r="F27" s="61">
        <v>1788</v>
      </c>
      <c r="G27" s="61">
        <v>1876</v>
      </c>
      <c r="H27" s="61">
        <v>1890</v>
      </c>
      <c r="I27" s="61">
        <v>1445</v>
      </c>
      <c r="J27" s="61">
        <v>2050</v>
      </c>
      <c r="K27" s="61">
        <v>2050</v>
      </c>
      <c r="L27" s="61">
        <v>2300</v>
      </c>
      <c r="M27" s="61">
        <v>2176</v>
      </c>
      <c r="N27" s="62">
        <v>1245</v>
      </c>
      <c r="O27" s="46">
        <f t="shared" si="0"/>
        <v>22789</v>
      </c>
    </row>
    <row r="28" spans="1:15" ht="22.5" customHeight="1" x14ac:dyDescent="0.2">
      <c r="A28" s="99" t="s">
        <v>5</v>
      </c>
      <c r="B28" s="100"/>
      <c r="C28" s="7">
        <v>185</v>
      </c>
      <c r="D28" s="61">
        <v>252</v>
      </c>
      <c r="E28" s="61">
        <v>135</v>
      </c>
      <c r="F28" s="61">
        <v>185</v>
      </c>
      <c r="G28" s="61">
        <v>196</v>
      </c>
      <c r="H28" s="61">
        <v>210</v>
      </c>
      <c r="I28" s="61">
        <v>105</v>
      </c>
      <c r="J28" s="61">
        <v>108</v>
      </c>
      <c r="K28" s="61">
        <v>108</v>
      </c>
      <c r="L28" s="61">
        <v>134</v>
      </c>
      <c r="M28" s="61">
        <v>116</v>
      </c>
      <c r="N28" s="62">
        <v>61</v>
      </c>
      <c r="O28" s="46">
        <f t="shared" si="0"/>
        <v>1795</v>
      </c>
    </row>
    <row r="29" spans="1:15" ht="22.5" customHeight="1" x14ac:dyDescent="0.2">
      <c r="A29" s="99" t="s">
        <v>50</v>
      </c>
      <c r="B29" s="100"/>
      <c r="C29" s="7">
        <v>743</v>
      </c>
      <c r="D29" s="61">
        <v>33</v>
      </c>
      <c r="E29" s="61">
        <v>734</v>
      </c>
      <c r="F29" s="61">
        <v>840</v>
      </c>
      <c r="G29" s="61">
        <v>690</v>
      </c>
      <c r="H29" s="61">
        <v>735</v>
      </c>
      <c r="I29" s="61">
        <v>502</v>
      </c>
      <c r="J29" s="61">
        <v>914</v>
      </c>
      <c r="K29" s="61">
        <v>914</v>
      </c>
      <c r="L29" s="61">
        <v>804</v>
      </c>
      <c r="M29" s="61">
        <v>714</v>
      </c>
      <c r="N29" s="62">
        <v>406</v>
      </c>
      <c r="O29" s="46">
        <f t="shared" si="0"/>
        <v>8029</v>
      </c>
    </row>
    <row r="30" spans="1:15" ht="22.5" customHeight="1" x14ac:dyDescent="0.2">
      <c r="A30" s="99" t="s">
        <v>28</v>
      </c>
      <c r="B30" s="100"/>
      <c r="C30" s="7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v>0</v>
      </c>
      <c r="O30" s="46">
        <f t="shared" si="0"/>
        <v>0</v>
      </c>
    </row>
    <row r="31" spans="1:15" ht="22.5" customHeight="1" x14ac:dyDescent="0.2">
      <c r="A31" s="99" t="s">
        <v>1</v>
      </c>
      <c r="B31" s="100"/>
      <c r="C31" s="7">
        <v>180</v>
      </c>
      <c r="D31" s="61">
        <v>258</v>
      </c>
      <c r="E31" s="61">
        <v>231</v>
      </c>
      <c r="F31" s="61">
        <v>221</v>
      </c>
      <c r="G31" s="61">
        <v>234</v>
      </c>
      <c r="H31" s="61">
        <v>258</v>
      </c>
      <c r="I31" s="63">
        <v>198</v>
      </c>
      <c r="J31" s="63">
        <v>314</v>
      </c>
      <c r="K31" s="63">
        <v>314</v>
      </c>
      <c r="L31" s="63">
        <v>232</v>
      </c>
      <c r="M31" s="63">
        <v>196</v>
      </c>
      <c r="N31" s="64">
        <v>67</v>
      </c>
      <c r="O31" s="46">
        <f t="shared" si="0"/>
        <v>2703</v>
      </c>
    </row>
    <row r="32" spans="1:15" ht="22.5" customHeight="1" x14ac:dyDescent="0.2">
      <c r="A32" s="99" t="s">
        <v>29</v>
      </c>
      <c r="B32" s="100"/>
      <c r="C32" s="7">
        <v>7</v>
      </c>
      <c r="D32" s="61">
        <v>5</v>
      </c>
      <c r="E32" s="61">
        <v>3</v>
      </c>
      <c r="F32" s="61">
        <v>4</v>
      </c>
      <c r="G32" s="61">
        <v>5</v>
      </c>
      <c r="H32" s="61">
        <v>10</v>
      </c>
      <c r="I32" s="2">
        <v>3</v>
      </c>
      <c r="J32" s="2">
        <v>6</v>
      </c>
      <c r="K32" s="2">
        <v>6</v>
      </c>
      <c r="L32" s="2">
        <v>2</v>
      </c>
      <c r="M32" s="2">
        <v>8</v>
      </c>
      <c r="N32" s="44">
        <v>2</v>
      </c>
      <c r="O32" s="46">
        <f t="shared" si="0"/>
        <v>61</v>
      </c>
    </row>
    <row r="33" spans="1:15" ht="22.5" customHeight="1" x14ac:dyDescent="0.2">
      <c r="A33" s="99" t="s">
        <v>30</v>
      </c>
      <c r="B33" s="100"/>
      <c r="C33" s="7">
        <v>0</v>
      </c>
      <c r="D33" s="61">
        <v>0</v>
      </c>
      <c r="E33" s="61">
        <v>0</v>
      </c>
      <c r="F33" s="61">
        <v>0</v>
      </c>
      <c r="G33" s="61">
        <v>0</v>
      </c>
      <c r="H33" s="61">
        <v>1</v>
      </c>
      <c r="I33" s="2">
        <v>1</v>
      </c>
      <c r="J33" s="2">
        <v>1</v>
      </c>
      <c r="K33" s="2">
        <v>1</v>
      </c>
      <c r="L33" s="2">
        <v>0</v>
      </c>
      <c r="M33" s="2">
        <v>1</v>
      </c>
      <c r="N33" s="44">
        <v>0</v>
      </c>
      <c r="O33" s="46">
        <f t="shared" si="0"/>
        <v>5</v>
      </c>
    </row>
    <row r="34" spans="1:15" ht="22.5" customHeight="1" x14ac:dyDescent="0.2">
      <c r="A34" s="99" t="s">
        <v>48</v>
      </c>
      <c r="B34" s="100"/>
      <c r="C34" s="1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2">
        <v>0</v>
      </c>
      <c r="J34" s="2">
        <v>1</v>
      </c>
      <c r="K34" s="2">
        <v>1</v>
      </c>
      <c r="L34" s="2">
        <v>0</v>
      </c>
      <c r="M34" s="2">
        <v>0</v>
      </c>
      <c r="N34" s="44">
        <v>0</v>
      </c>
      <c r="O34" s="46">
        <f t="shared" si="0"/>
        <v>2</v>
      </c>
    </row>
    <row r="35" spans="1:15" ht="22.5" customHeight="1" x14ac:dyDescent="0.2">
      <c r="A35" s="99" t="s">
        <v>31</v>
      </c>
      <c r="B35" s="100"/>
      <c r="C35" s="12">
        <v>3</v>
      </c>
      <c r="D35" s="2">
        <v>1</v>
      </c>
      <c r="E35" s="2">
        <v>3</v>
      </c>
      <c r="F35" s="2">
        <v>4</v>
      </c>
      <c r="G35" s="2">
        <v>0</v>
      </c>
      <c r="H35" s="2">
        <v>0</v>
      </c>
      <c r="I35" s="2">
        <v>3</v>
      </c>
      <c r="J35" s="2">
        <v>2</v>
      </c>
      <c r="K35" s="2">
        <v>2</v>
      </c>
      <c r="L35" s="2">
        <v>2</v>
      </c>
      <c r="M35" s="2">
        <v>4</v>
      </c>
      <c r="N35" s="44">
        <v>5</v>
      </c>
      <c r="O35" s="46">
        <f t="shared" si="0"/>
        <v>29</v>
      </c>
    </row>
    <row r="36" spans="1:15" ht="22.5" customHeight="1" x14ac:dyDescent="0.2">
      <c r="A36" s="99" t="s">
        <v>32</v>
      </c>
      <c r="B36" s="100"/>
      <c r="C36" s="12">
        <v>0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2</v>
      </c>
      <c r="M36" s="2">
        <v>0</v>
      </c>
      <c r="N36" s="44">
        <v>0</v>
      </c>
      <c r="O36" s="46">
        <f t="shared" si="0"/>
        <v>3</v>
      </c>
    </row>
    <row r="37" spans="1:15" ht="34.5" customHeight="1" thickBot="1" x14ac:dyDescent="0.25">
      <c r="A37" s="114" t="s">
        <v>51</v>
      </c>
      <c r="B37" s="115"/>
      <c r="C37" s="4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65">
        <v>0</v>
      </c>
      <c r="O37" s="47">
        <f t="shared" si="0"/>
        <v>0</v>
      </c>
    </row>
    <row r="38" spans="1:15" ht="15.75" x14ac:dyDescent="0.25">
      <c r="O38" s="79"/>
    </row>
    <row r="39" spans="1:15" ht="15.75" x14ac:dyDescent="0.25">
      <c r="A39" s="101" t="s">
        <v>98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79"/>
    </row>
    <row r="40" spans="1:15" ht="15.75" hidden="1" x14ac:dyDescent="0.25">
      <c r="O40" s="79"/>
    </row>
    <row r="41" spans="1:15" ht="15.75" hidden="1" x14ac:dyDescent="0.25">
      <c r="O41" s="79"/>
    </row>
    <row r="42" spans="1:15" ht="15.75" hidden="1" x14ac:dyDescent="0.25">
      <c r="O42" s="79"/>
    </row>
    <row r="43" spans="1:15" ht="15.75" hidden="1" x14ac:dyDescent="0.25">
      <c r="O43" s="79"/>
    </row>
    <row r="44" spans="1:15" ht="15.75" hidden="1" x14ac:dyDescent="0.25">
      <c r="O44" s="79"/>
    </row>
    <row r="45" spans="1:15" ht="15.75" hidden="1" x14ac:dyDescent="0.25">
      <c r="O45" s="79"/>
    </row>
    <row r="46" spans="1:15" ht="15.75" hidden="1" x14ac:dyDescent="0.25">
      <c r="O46" s="79"/>
    </row>
  </sheetData>
  <mergeCells count="38">
    <mergeCell ref="A39:N39"/>
    <mergeCell ref="A8:B8"/>
    <mergeCell ref="A9:B9"/>
    <mergeCell ref="A10:B10"/>
    <mergeCell ref="A4:B4"/>
    <mergeCell ref="A5:B5"/>
    <mergeCell ref="A6:B6"/>
    <mergeCell ref="A7:B7"/>
    <mergeCell ref="A16:B16"/>
    <mergeCell ref="A17:B17"/>
    <mergeCell ref="A11:B11"/>
    <mergeCell ref="A12:B12"/>
    <mergeCell ref="A13:B13"/>
    <mergeCell ref="A14:B14"/>
    <mergeCell ref="A15:B15"/>
    <mergeCell ref="A26:B26"/>
    <mergeCell ref="A27:B27"/>
    <mergeCell ref="A18:B18"/>
    <mergeCell ref="A19:B19"/>
    <mergeCell ref="A20:B20"/>
    <mergeCell ref="A21:B21"/>
    <mergeCell ref="A22:B22"/>
    <mergeCell ref="A34:B34"/>
    <mergeCell ref="A35:B35"/>
    <mergeCell ref="A36:B36"/>
    <mergeCell ref="A37:B37"/>
    <mergeCell ref="A1:O1"/>
    <mergeCell ref="A2:O2"/>
    <mergeCell ref="A3:B3"/>
    <mergeCell ref="A28:B28"/>
    <mergeCell ref="A29:B29"/>
    <mergeCell ref="A30:B30"/>
    <mergeCell ref="A31:B31"/>
    <mergeCell ref="A32:B32"/>
    <mergeCell ref="A33:B33"/>
    <mergeCell ref="A23:B23"/>
    <mergeCell ref="A24:B24"/>
    <mergeCell ref="A25:B25"/>
  </mergeCells>
  <phoneticPr fontId="6" type="noConversion"/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0000"/>
  </sheetPr>
  <dimension ref="A1:P46"/>
  <sheetViews>
    <sheetView zoomScale="80" zoomScaleNormal="80" workbookViewId="0">
      <selection activeCell="A39" sqref="A39:N39"/>
    </sheetView>
  </sheetViews>
  <sheetFormatPr baseColWidth="10" defaultColWidth="0" defaultRowHeight="15" zeroHeight="1" x14ac:dyDescent="0.2"/>
  <cols>
    <col min="1" max="1" width="11.85546875" style="1" customWidth="1"/>
    <col min="2" max="2" width="30.7109375" style="1" customWidth="1"/>
    <col min="3" max="14" width="9.7109375" style="1" customWidth="1"/>
    <col min="15" max="16" width="11.42578125" style="1" customWidth="1"/>
    <col min="17" max="16384" width="11.42578125" style="1" hidden="1"/>
  </cols>
  <sheetData>
    <row r="1" spans="1:15" ht="25.5" customHeight="1" x14ac:dyDescent="0.2">
      <c r="A1" s="116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21" customHeight="1" thickBot="1" x14ac:dyDescent="0.25">
      <c r="A2" s="119" t="s">
        <v>92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0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ht="25.5" customHeight="1" x14ac:dyDescent="0.2">
      <c r="A4" s="97" t="s">
        <v>33</v>
      </c>
      <c r="B4" s="98"/>
      <c r="C4" s="6">
        <v>85</v>
      </c>
      <c r="D4" s="8">
        <v>86</v>
      </c>
      <c r="E4" s="8">
        <v>120</v>
      </c>
      <c r="F4" s="8">
        <v>120</v>
      </c>
      <c r="G4" s="8">
        <v>112</v>
      </c>
      <c r="H4" s="8">
        <v>102</v>
      </c>
      <c r="I4" s="8">
        <v>66</v>
      </c>
      <c r="J4" s="8">
        <v>117</v>
      </c>
      <c r="K4" s="8">
        <v>117</v>
      </c>
      <c r="L4" s="8">
        <v>130</v>
      </c>
      <c r="M4" s="8">
        <v>114</v>
      </c>
      <c r="N4" s="9">
        <v>71</v>
      </c>
      <c r="O4" s="50">
        <f>SUM(C4:N4)</f>
        <v>1240</v>
      </c>
    </row>
    <row r="5" spans="1:15" ht="25.5" customHeight="1" x14ac:dyDescent="0.2">
      <c r="A5" s="99" t="s">
        <v>8</v>
      </c>
      <c r="B5" s="100"/>
      <c r="C5" s="7">
        <v>9</v>
      </c>
      <c r="D5" s="61">
        <v>8</v>
      </c>
      <c r="E5" s="61">
        <v>10</v>
      </c>
      <c r="F5" s="61">
        <v>12</v>
      </c>
      <c r="G5" s="61">
        <v>7</v>
      </c>
      <c r="H5" s="61">
        <v>8</v>
      </c>
      <c r="I5" s="61">
        <v>10</v>
      </c>
      <c r="J5" s="61">
        <v>11</v>
      </c>
      <c r="K5" s="61">
        <v>11</v>
      </c>
      <c r="L5" s="61">
        <v>9</v>
      </c>
      <c r="M5" s="61">
        <v>7</v>
      </c>
      <c r="N5" s="62">
        <v>8</v>
      </c>
      <c r="O5" s="46">
        <f t="shared" ref="O5:O37" si="0">SUM(C5:N5)</f>
        <v>110</v>
      </c>
    </row>
    <row r="6" spans="1:15" ht="25.5" customHeight="1" x14ac:dyDescent="0.2">
      <c r="A6" s="99" t="s">
        <v>9</v>
      </c>
      <c r="B6" s="100"/>
      <c r="C6" s="7">
        <v>1</v>
      </c>
      <c r="D6" s="61">
        <v>5</v>
      </c>
      <c r="E6" s="61">
        <v>7</v>
      </c>
      <c r="F6" s="61">
        <v>4</v>
      </c>
      <c r="G6" s="61">
        <v>5</v>
      </c>
      <c r="H6" s="61">
        <v>5</v>
      </c>
      <c r="I6" s="61">
        <v>4</v>
      </c>
      <c r="J6" s="61">
        <v>14</v>
      </c>
      <c r="K6" s="61">
        <v>14</v>
      </c>
      <c r="L6" s="61">
        <v>12</v>
      </c>
      <c r="M6" s="61">
        <v>3</v>
      </c>
      <c r="N6" s="62">
        <v>1</v>
      </c>
      <c r="O6" s="46">
        <f t="shared" si="0"/>
        <v>75</v>
      </c>
    </row>
    <row r="7" spans="1:15" ht="25.5" customHeight="1" x14ac:dyDescent="0.2">
      <c r="A7" s="99" t="s">
        <v>10</v>
      </c>
      <c r="B7" s="100"/>
      <c r="C7" s="7">
        <v>0</v>
      </c>
      <c r="D7" s="61">
        <v>4</v>
      </c>
      <c r="E7" s="61">
        <v>3</v>
      </c>
      <c r="F7" s="61">
        <v>1</v>
      </c>
      <c r="G7" s="61">
        <v>1</v>
      </c>
      <c r="H7" s="61">
        <v>1</v>
      </c>
      <c r="I7" s="61">
        <v>0</v>
      </c>
      <c r="J7" s="61">
        <v>4</v>
      </c>
      <c r="K7" s="61">
        <v>4</v>
      </c>
      <c r="L7" s="61">
        <v>2</v>
      </c>
      <c r="M7" s="61">
        <v>4</v>
      </c>
      <c r="N7" s="62">
        <v>0</v>
      </c>
      <c r="O7" s="46">
        <f t="shared" si="0"/>
        <v>24</v>
      </c>
    </row>
    <row r="8" spans="1:15" ht="25.5" customHeight="1" x14ac:dyDescent="0.2">
      <c r="A8" s="99" t="s">
        <v>13</v>
      </c>
      <c r="B8" s="100"/>
      <c r="C8" s="7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2">
        <v>0</v>
      </c>
      <c r="O8" s="46">
        <f t="shared" si="0"/>
        <v>0</v>
      </c>
    </row>
    <row r="9" spans="1:15" ht="25.5" customHeight="1" x14ac:dyDescent="0.2">
      <c r="A9" s="99" t="s">
        <v>11</v>
      </c>
      <c r="B9" s="100"/>
      <c r="C9" s="7">
        <v>0</v>
      </c>
      <c r="D9" s="61">
        <v>0</v>
      </c>
      <c r="E9" s="61">
        <v>1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v>2</v>
      </c>
      <c r="O9" s="46">
        <f t="shared" si="0"/>
        <v>3</v>
      </c>
    </row>
    <row r="10" spans="1:15" ht="25.5" customHeight="1" x14ac:dyDescent="0.2">
      <c r="A10" s="99" t="s">
        <v>14</v>
      </c>
      <c r="B10" s="100"/>
      <c r="C10" s="7">
        <v>8</v>
      </c>
      <c r="D10" s="61">
        <v>3</v>
      </c>
      <c r="E10" s="61">
        <v>5</v>
      </c>
      <c r="F10" s="61">
        <v>7</v>
      </c>
      <c r="G10" s="61">
        <v>2</v>
      </c>
      <c r="H10" s="61">
        <v>8</v>
      </c>
      <c r="I10" s="61">
        <v>6</v>
      </c>
      <c r="J10" s="61">
        <v>11</v>
      </c>
      <c r="K10" s="61">
        <v>11</v>
      </c>
      <c r="L10" s="61">
        <v>10</v>
      </c>
      <c r="M10" s="61">
        <v>12</v>
      </c>
      <c r="N10" s="62">
        <v>11</v>
      </c>
      <c r="O10" s="46">
        <f t="shared" si="0"/>
        <v>94</v>
      </c>
    </row>
    <row r="11" spans="1:15" ht="23.25" customHeight="1" x14ac:dyDescent="0.2">
      <c r="A11" s="99" t="s">
        <v>2</v>
      </c>
      <c r="B11" s="100"/>
      <c r="C11" s="12">
        <v>25</v>
      </c>
      <c r="D11" s="2">
        <v>18</v>
      </c>
      <c r="E11" s="2">
        <v>14</v>
      </c>
      <c r="F11" s="2">
        <v>12</v>
      </c>
      <c r="G11" s="2">
        <v>6</v>
      </c>
      <c r="H11" s="2">
        <v>11</v>
      </c>
      <c r="I11" s="2">
        <v>13</v>
      </c>
      <c r="J11" s="2">
        <v>8</v>
      </c>
      <c r="K11" s="2">
        <v>8</v>
      </c>
      <c r="L11" s="2">
        <v>5</v>
      </c>
      <c r="M11" s="2">
        <v>17</v>
      </c>
      <c r="N11" s="44">
        <v>12</v>
      </c>
      <c r="O11" s="46">
        <f t="shared" si="0"/>
        <v>149</v>
      </c>
    </row>
    <row r="12" spans="1:15" ht="23.25" customHeight="1" x14ac:dyDescent="0.2">
      <c r="A12" s="99" t="s">
        <v>3</v>
      </c>
      <c r="B12" s="100"/>
      <c r="C12" s="12">
        <v>4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44">
        <v>0</v>
      </c>
      <c r="O12" s="46">
        <f t="shared" si="0"/>
        <v>5</v>
      </c>
    </row>
    <row r="13" spans="1:15" ht="23.25" customHeight="1" x14ac:dyDescent="0.2">
      <c r="A13" s="99" t="s">
        <v>15</v>
      </c>
      <c r="B13" s="100"/>
      <c r="C13" s="12">
        <v>6</v>
      </c>
      <c r="D13" s="2">
        <v>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</v>
      </c>
      <c r="K13" s="2">
        <v>4</v>
      </c>
      <c r="L13" s="2">
        <v>0</v>
      </c>
      <c r="M13" s="2">
        <v>0</v>
      </c>
      <c r="N13" s="44">
        <v>0</v>
      </c>
      <c r="O13" s="46">
        <f t="shared" si="0"/>
        <v>22</v>
      </c>
    </row>
    <row r="14" spans="1:15" ht="23.25" customHeight="1" x14ac:dyDescent="0.2">
      <c r="A14" s="99" t="s">
        <v>16</v>
      </c>
      <c r="B14" s="100"/>
      <c r="C14" s="12">
        <v>0</v>
      </c>
      <c r="D14" s="2">
        <v>0</v>
      </c>
      <c r="E14" s="2">
        <v>0</v>
      </c>
      <c r="F14" s="2">
        <v>0</v>
      </c>
      <c r="G14" s="2">
        <v>1</v>
      </c>
      <c r="H14" s="2">
        <v>2</v>
      </c>
      <c r="I14" s="2">
        <v>2</v>
      </c>
      <c r="J14" s="2">
        <v>3</v>
      </c>
      <c r="K14" s="2">
        <v>3</v>
      </c>
      <c r="L14" s="2">
        <v>2</v>
      </c>
      <c r="M14" s="2">
        <v>1</v>
      </c>
      <c r="N14" s="44">
        <v>0</v>
      </c>
      <c r="O14" s="46">
        <f t="shared" si="0"/>
        <v>14</v>
      </c>
    </row>
    <row r="15" spans="1:15" ht="23.25" customHeight="1" x14ac:dyDescent="0.2">
      <c r="A15" s="99" t="s">
        <v>17</v>
      </c>
      <c r="B15" s="100"/>
      <c r="C15" s="12">
        <v>0</v>
      </c>
      <c r="D15" s="2">
        <v>0</v>
      </c>
      <c r="E15" s="2">
        <v>0</v>
      </c>
      <c r="F15" s="2">
        <v>5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7</v>
      </c>
      <c r="M15" s="2">
        <v>0</v>
      </c>
      <c r="N15" s="44">
        <v>1</v>
      </c>
      <c r="O15" s="46">
        <f t="shared" si="0"/>
        <v>13</v>
      </c>
    </row>
    <row r="16" spans="1:15" ht="23.25" customHeight="1" x14ac:dyDescent="0.2">
      <c r="A16" s="99" t="s">
        <v>4</v>
      </c>
      <c r="B16" s="100"/>
      <c r="C16" s="12">
        <v>0</v>
      </c>
      <c r="D16" s="2">
        <v>0</v>
      </c>
      <c r="E16" s="2">
        <v>20</v>
      </c>
      <c r="F16" s="2">
        <v>38</v>
      </c>
      <c r="G16" s="2">
        <v>82</v>
      </c>
      <c r="H16" s="2">
        <v>27</v>
      </c>
      <c r="I16" s="2">
        <v>22</v>
      </c>
      <c r="J16" s="2">
        <v>107</v>
      </c>
      <c r="K16" s="2">
        <v>107</v>
      </c>
      <c r="L16" s="2">
        <v>5</v>
      </c>
      <c r="M16" s="2">
        <v>2</v>
      </c>
      <c r="N16" s="44">
        <v>30</v>
      </c>
      <c r="O16" s="46">
        <f t="shared" si="0"/>
        <v>440</v>
      </c>
    </row>
    <row r="17" spans="1:15" ht="23.25" customHeight="1" x14ac:dyDescent="0.2">
      <c r="A17" s="99" t="s">
        <v>18</v>
      </c>
      <c r="B17" s="100"/>
      <c r="C17" s="12">
        <v>0</v>
      </c>
      <c r="D17" s="2">
        <v>52</v>
      </c>
      <c r="E17" s="2">
        <v>3</v>
      </c>
      <c r="F17" s="2">
        <v>0</v>
      </c>
      <c r="G17" s="2">
        <v>8</v>
      </c>
      <c r="H17" s="2">
        <v>25</v>
      </c>
      <c r="I17" s="2">
        <v>2</v>
      </c>
      <c r="J17" s="2">
        <v>2</v>
      </c>
      <c r="K17" s="2">
        <v>2</v>
      </c>
      <c r="L17" s="2">
        <v>0</v>
      </c>
      <c r="M17" s="2">
        <v>1</v>
      </c>
      <c r="N17" s="44">
        <v>0</v>
      </c>
      <c r="O17" s="46">
        <f t="shared" si="0"/>
        <v>95</v>
      </c>
    </row>
    <row r="18" spans="1:15" ht="22.5" customHeight="1" x14ac:dyDescent="0.2">
      <c r="A18" s="112" t="s">
        <v>23</v>
      </c>
      <c r="B18" s="113"/>
      <c r="C18" s="12">
        <v>85</v>
      </c>
      <c r="D18" s="2">
        <v>0</v>
      </c>
      <c r="E18" s="2">
        <v>120</v>
      </c>
      <c r="F18" s="2">
        <v>120</v>
      </c>
      <c r="G18" s="2">
        <v>112</v>
      </c>
      <c r="H18" s="2">
        <v>102</v>
      </c>
      <c r="I18" s="2">
        <v>66</v>
      </c>
      <c r="J18" s="2">
        <v>117</v>
      </c>
      <c r="K18" s="2">
        <v>117</v>
      </c>
      <c r="L18" s="2">
        <v>137</v>
      </c>
      <c r="M18" s="2">
        <v>114</v>
      </c>
      <c r="N18" s="44">
        <v>70</v>
      </c>
      <c r="O18" s="46">
        <f t="shared" si="0"/>
        <v>1160</v>
      </c>
    </row>
    <row r="19" spans="1:15" ht="22.5" customHeight="1" x14ac:dyDescent="0.2">
      <c r="A19" s="112" t="s">
        <v>24</v>
      </c>
      <c r="B19" s="113"/>
      <c r="C19" s="12">
        <v>130</v>
      </c>
      <c r="D19" s="2">
        <v>43</v>
      </c>
      <c r="E19" s="2">
        <v>53</v>
      </c>
      <c r="F19" s="2">
        <v>60</v>
      </c>
      <c r="G19" s="2">
        <v>28</v>
      </c>
      <c r="H19" s="2">
        <v>64</v>
      </c>
      <c r="I19" s="2">
        <v>69</v>
      </c>
      <c r="J19" s="2">
        <v>49</v>
      </c>
      <c r="K19" s="2">
        <v>49</v>
      </c>
      <c r="L19" s="2">
        <v>63</v>
      </c>
      <c r="M19" s="2">
        <v>75</v>
      </c>
      <c r="N19" s="44">
        <v>80</v>
      </c>
      <c r="O19" s="46">
        <f t="shared" si="0"/>
        <v>763</v>
      </c>
    </row>
    <row r="20" spans="1:15" ht="22.5" customHeight="1" x14ac:dyDescent="0.2">
      <c r="A20" s="112" t="s">
        <v>25</v>
      </c>
      <c r="B20" s="113"/>
      <c r="C20" s="12">
        <v>40</v>
      </c>
      <c r="D20" s="2">
        <v>9</v>
      </c>
      <c r="E20" s="2">
        <v>37</v>
      </c>
      <c r="F20" s="2">
        <v>55</v>
      </c>
      <c r="G20" s="2">
        <v>96</v>
      </c>
      <c r="H20" s="2">
        <v>65</v>
      </c>
      <c r="I20" s="2">
        <v>40</v>
      </c>
      <c r="J20" s="2">
        <v>124</v>
      </c>
      <c r="K20" s="2">
        <v>124</v>
      </c>
      <c r="L20" s="2">
        <v>19</v>
      </c>
      <c r="M20" s="2">
        <v>21</v>
      </c>
      <c r="N20" s="44">
        <v>43</v>
      </c>
      <c r="O20" s="46">
        <f t="shared" si="0"/>
        <v>673</v>
      </c>
    </row>
    <row r="21" spans="1:15" ht="22.5" customHeight="1" x14ac:dyDescent="0.2">
      <c r="A21" s="112" t="s">
        <v>26</v>
      </c>
      <c r="B21" s="113"/>
      <c r="C21" s="12">
        <v>50</v>
      </c>
      <c r="D21" s="2">
        <v>0</v>
      </c>
      <c r="E21" s="2">
        <v>52</v>
      </c>
      <c r="F21" s="2">
        <v>47</v>
      </c>
      <c r="G21" s="2">
        <v>41</v>
      </c>
      <c r="H21" s="2">
        <v>42</v>
      </c>
      <c r="I21" s="2">
        <v>12</v>
      </c>
      <c r="J21" s="2">
        <v>17</v>
      </c>
      <c r="K21" s="2">
        <v>17</v>
      </c>
      <c r="L21" s="2">
        <v>18</v>
      </c>
      <c r="M21" s="2">
        <v>22</v>
      </c>
      <c r="N21" s="44">
        <v>12</v>
      </c>
      <c r="O21" s="46">
        <f t="shared" si="0"/>
        <v>330</v>
      </c>
    </row>
    <row r="22" spans="1:15" ht="22.5" customHeight="1" x14ac:dyDescent="0.2">
      <c r="A22" s="112" t="s">
        <v>27</v>
      </c>
      <c r="B22" s="113"/>
      <c r="C22" s="12">
        <v>2073</v>
      </c>
      <c r="D22" s="2">
        <v>2240</v>
      </c>
      <c r="E22" s="2">
        <v>2150</v>
      </c>
      <c r="F22" s="2">
        <v>1986</v>
      </c>
      <c r="G22" s="2">
        <v>2007</v>
      </c>
      <c r="H22" s="2">
        <v>2112</v>
      </c>
      <c r="I22" s="2">
        <v>2199</v>
      </c>
      <c r="J22" s="2">
        <v>2116</v>
      </c>
      <c r="K22" s="2">
        <v>2116</v>
      </c>
      <c r="L22" s="2">
        <v>2385</v>
      </c>
      <c r="M22" s="2">
        <v>2483</v>
      </c>
      <c r="N22" s="44">
        <v>2532</v>
      </c>
      <c r="O22" s="46">
        <f t="shared" si="0"/>
        <v>26399</v>
      </c>
    </row>
    <row r="23" spans="1:15" ht="34.5" customHeight="1" x14ac:dyDescent="0.2">
      <c r="A23" s="121" t="s">
        <v>81</v>
      </c>
      <c r="B23" s="122"/>
      <c r="C23" s="12">
        <v>2378</v>
      </c>
      <c r="D23" s="2">
        <v>2292</v>
      </c>
      <c r="E23" s="2">
        <v>2412</v>
      </c>
      <c r="F23" s="2">
        <v>2268</v>
      </c>
      <c r="G23" s="2">
        <v>2284</v>
      </c>
      <c r="H23" s="2">
        <v>2385</v>
      </c>
      <c r="I23" s="2">
        <v>2386</v>
      </c>
      <c r="J23" s="2">
        <v>2423</v>
      </c>
      <c r="K23" s="2">
        <v>2423</v>
      </c>
      <c r="L23" s="2">
        <v>2622</v>
      </c>
      <c r="M23" s="2">
        <v>2715</v>
      </c>
      <c r="N23" s="44">
        <v>2737</v>
      </c>
      <c r="O23" s="46">
        <f t="shared" si="0"/>
        <v>29325</v>
      </c>
    </row>
    <row r="24" spans="1:15" ht="35.25" customHeight="1" x14ac:dyDescent="0.2">
      <c r="A24" s="99" t="s">
        <v>43</v>
      </c>
      <c r="B24" s="100"/>
      <c r="C24" s="7">
        <v>762</v>
      </c>
      <c r="D24" s="61">
        <v>974</v>
      </c>
      <c r="E24" s="61">
        <v>1127</v>
      </c>
      <c r="F24" s="61">
        <v>984</v>
      </c>
      <c r="G24" s="61">
        <v>648</v>
      </c>
      <c r="H24" s="61">
        <v>731</v>
      </c>
      <c r="I24" s="61">
        <v>419</v>
      </c>
      <c r="J24" s="61">
        <v>739</v>
      </c>
      <c r="K24" s="61">
        <v>739</v>
      </c>
      <c r="L24" s="61">
        <v>1064</v>
      </c>
      <c r="M24" s="61">
        <v>1095</v>
      </c>
      <c r="N24" s="62">
        <v>592</v>
      </c>
      <c r="O24" s="46">
        <f t="shared" si="0"/>
        <v>9874</v>
      </c>
    </row>
    <row r="25" spans="1:15" ht="36" customHeight="1" x14ac:dyDescent="0.2">
      <c r="A25" s="99" t="s">
        <v>44</v>
      </c>
      <c r="B25" s="100"/>
      <c r="C25" s="7">
        <v>350</v>
      </c>
      <c r="D25" s="61">
        <v>510</v>
      </c>
      <c r="E25" s="61">
        <v>627</v>
      </c>
      <c r="F25" s="61">
        <v>587</v>
      </c>
      <c r="G25" s="61">
        <v>50</v>
      </c>
      <c r="H25" s="61">
        <v>932</v>
      </c>
      <c r="I25" s="61">
        <v>570</v>
      </c>
      <c r="J25" s="61">
        <v>865</v>
      </c>
      <c r="K25" s="61">
        <v>865</v>
      </c>
      <c r="L25" s="61">
        <v>821</v>
      </c>
      <c r="M25" s="61">
        <v>532</v>
      </c>
      <c r="N25" s="62">
        <v>494</v>
      </c>
      <c r="O25" s="46">
        <f t="shared" si="0"/>
        <v>7203</v>
      </c>
    </row>
    <row r="26" spans="1:15" ht="22.5" customHeight="1" x14ac:dyDescent="0.2">
      <c r="A26" s="99" t="s">
        <v>45</v>
      </c>
      <c r="B26" s="100"/>
      <c r="C26" s="7">
        <v>818</v>
      </c>
      <c r="D26" s="61">
        <v>927</v>
      </c>
      <c r="E26" s="61">
        <v>1071</v>
      </c>
      <c r="F26" s="61">
        <v>826</v>
      </c>
      <c r="G26" s="61">
        <v>648</v>
      </c>
      <c r="H26" s="61">
        <v>731</v>
      </c>
      <c r="I26" s="61">
        <v>453</v>
      </c>
      <c r="J26" s="61">
        <v>767</v>
      </c>
      <c r="K26" s="61">
        <v>767</v>
      </c>
      <c r="L26" s="61">
        <v>752</v>
      </c>
      <c r="M26" s="61">
        <v>672</v>
      </c>
      <c r="N26" s="62">
        <v>376</v>
      </c>
      <c r="O26" s="46">
        <f t="shared" si="0"/>
        <v>8808</v>
      </c>
    </row>
    <row r="27" spans="1:15" ht="22.5" customHeight="1" x14ac:dyDescent="0.2">
      <c r="A27" s="99" t="s">
        <v>6</v>
      </c>
      <c r="B27" s="100"/>
      <c r="C27" s="7">
        <v>2945</v>
      </c>
      <c r="D27" s="61">
        <v>2998</v>
      </c>
      <c r="E27" s="61">
        <v>3065</v>
      </c>
      <c r="F27" s="61">
        <v>3120</v>
      </c>
      <c r="G27" s="61">
        <v>628</v>
      </c>
      <c r="H27" s="61">
        <v>745</v>
      </c>
      <c r="I27" s="61">
        <v>2130</v>
      </c>
      <c r="J27" s="61">
        <v>3301</v>
      </c>
      <c r="K27" s="61">
        <v>3301</v>
      </c>
      <c r="L27" s="61">
        <v>3499</v>
      </c>
      <c r="M27" s="61">
        <v>3550</v>
      </c>
      <c r="N27" s="62">
        <v>3550</v>
      </c>
      <c r="O27" s="46">
        <f t="shared" si="0"/>
        <v>32832</v>
      </c>
    </row>
    <row r="28" spans="1:15" ht="22.5" customHeight="1" x14ac:dyDescent="0.2">
      <c r="A28" s="99" t="s">
        <v>5</v>
      </c>
      <c r="B28" s="100"/>
      <c r="C28" s="7">
        <v>76</v>
      </c>
      <c r="D28" s="61">
        <v>70</v>
      </c>
      <c r="E28" s="61">
        <v>83</v>
      </c>
      <c r="F28" s="61">
        <v>89</v>
      </c>
      <c r="G28" s="61">
        <v>89</v>
      </c>
      <c r="H28" s="61">
        <v>95</v>
      </c>
      <c r="I28" s="61">
        <v>48</v>
      </c>
      <c r="J28" s="61">
        <v>97</v>
      </c>
      <c r="K28" s="61">
        <v>97</v>
      </c>
      <c r="L28" s="61">
        <v>110</v>
      </c>
      <c r="M28" s="61">
        <v>115</v>
      </c>
      <c r="N28" s="62">
        <v>58</v>
      </c>
      <c r="O28" s="46">
        <f t="shared" si="0"/>
        <v>1027</v>
      </c>
    </row>
    <row r="29" spans="1:15" ht="22.5" customHeight="1" x14ac:dyDescent="0.2">
      <c r="A29" s="99" t="s">
        <v>50</v>
      </c>
      <c r="B29" s="100"/>
      <c r="C29" s="7">
        <v>614</v>
      </c>
      <c r="D29" s="61">
        <v>691</v>
      </c>
      <c r="E29" s="61">
        <v>738</v>
      </c>
      <c r="F29" s="61">
        <v>984</v>
      </c>
      <c r="G29" s="61">
        <v>625</v>
      </c>
      <c r="H29" s="61">
        <v>731</v>
      </c>
      <c r="I29" s="61">
        <v>453</v>
      </c>
      <c r="J29" s="61">
        <v>757</v>
      </c>
      <c r="K29" s="61">
        <v>757</v>
      </c>
      <c r="L29" s="61">
        <v>752</v>
      </c>
      <c r="M29" s="61">
        <v>672</v>
      </c>
      <c r="N29" s="62">
        <v>433</v>
      </c>
      <c r="O29" s="46">
        <f t="shared" si="0"/>
        <v>8207</v>
      </c>
    </row>
    <row r="30" spans="1:15" ht="22.5" customHeight="1" x14ac:dyDescent="0.2">
      <c r="A30" s="99" t="s">
        <v>28</v>
      </c>
      <c r="B30" s="100"/>
      <c r="C30" s="7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v>0</v>
      </c>
      <c r="O30" s="46">
        <f t="shared" si="0"/>
        <v>0</v>
      </c>
    </row>
    <row r="31" spans="1:15" ht="22.5" customHeight="1" x14ac:dyDescent="0.2">
      <c r="A31" s="99" t="s">
        <v>1</v>
      </c>
      <c r="B31" s="100"/>
      <c r="C31" s="7">
        <v>147</v>
      </c>
      <c r="D31" s="61">
        <v>155</v>
      </c>
      <c r="E31" s="61">
        <v>195</v>
      </c>
      <c r="F31" s="61">
        <v>195</v>
      </c>
      <c r="G31" s="61">
        <v>253</v>
      </c>
      <c r="H31" s="61">
        <v>212</v>
      </c>
      <c r="I31" s="63">
        <v>123</v>
      </c>
      <c r="J31" s="63">
        <v>199</v>
      </c>
      <c r="K31" s="63">
        <v>199</v>
      </c>
      <c r="L31" s="63">
        <v>173</v>
      </c>
      <c r="M31" s="63">
        <v>206</v>
      </c>
      <c r="N31" s="64">
        <v>107</v>
      </c>
      <c r="O31" s="46">
        <f t="shared" si="0"/>
        <v>2164</v>
      </c>
    </row>
    <row r="32" spans="1:15" ht="22.5" customHeight="1" x14ac:dyDescent="0.2">
      <c r="A32" s="99" t="s">
        <v>29</v>
      </c>
      <c r="B32" s="100"/>
      <c r="C32" s="7">
        <v>1</v>
      </c>
      <c r="D32" s="61">
        <v>2</v>
      </c>
      <c r="E32" s="61">
        <v>1</v>
      </c>
      <c r="F32" s="61">
        <v>1</v>
      </c>
      <c r="G32" s="61">
        <v>2</v>
      </c>
      <c r="H32" s="61">
        <v>1</v>
      </c>
      <c r="I32" s="2">
        <v>3</v>
      </c>
      <c r="J32" s="2">
        <v>0</v>
      </c>
      <c r="K32" s="2">
        <v>0</v>
      </c>
      <c r="L32" s="2">
        <v>2</v>
      </c>
      <c r="M32" s="2">
        <v>2</v>
      </c>
      <c r="N32" s="44">
        <v>1</v>
      </c>
      <c r="O32" s="46">
        <f t="shared" si="0"/>
        <v>16</v>
      </c>
    </row>
    <row r="33" spans="1:15" ht="22.5" customHeight="1" x14ac:dyDescent="0.2">
      <c r="A33" s="99" t="s">
        <v>30</v>
      </c>
      <c r="B33" s="100"/>
      <c r="C33" s="7">
        <v>0</v>
      </c>
      <c r="D33" s="61">
        <v>0</v>
      </c>
      <c r="E33" s="61">
        <v>1</v>
      </c>
      <c r="F33" s="61">
        <v>1</v>
      </c>
      <c r="G33" s="61">
        <v>0</v>
      </c>
      <c r="H33" s="61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44">
        <v>0</v>
      </c>
      <c r="O33" s="46">
        <f t="shared" si="0"/>
        <v>2</v>
      </c>
    </row>
    <row r="34" spans="1:15" ht="22.5" customHeight="1" x14ac:dyDescent="0.2">
      <c r="A34" s="99" t="s">
        <v>48</v>
      </c>
      <c r="B34" s="100"/>
      <c r="C34" s="13">
        <v>1</v>
      </c>
      <c r="D34" s="63">
        <v>0</v>
      </c>
      <c r="E34" s="63">
        <v>1</v>
      </c>
      <c r="F34" s="63">
        <v>1</v>
      </c>
      <c r="G34" s="63">
        <v>2</v>
      </c>
      <c r="H34" s="63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44">
        <v>0</v>
      </c>
      <c r="O34" s="46">
        <f t="shared" si="0"/>
        <v>5</v>
      </c>
    </row>
    <row r="35" spans="1:15" ht="22.5" customHeight="1" x14ac:dyDescent="0.2">
      <c r="A35" s="99" t="s">
        <v>31</v>
      </c>
      <c r="B35" s="100"/>
      <c r="C35" s="12">
        <v>2</v>
      </c>
      <c r="D35" s="2">
        <v>4</v>
      </c>
      <c r="E35" s="2">
        <v>2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44">
        <v>1</v>
      </c>
      <c r="O35" s="46">
        <f t="shared" si="0"/>
        <v>10</v>
      </c>
    </row>
    <row r="36" spans="1:15" ht="22.5" customHeight="1" x14ac:dyDescent="0.2">
      <c r="A36" s="99" t="s">
        <v>32</v>
      </c>
      <c r="B36" s="100"/>
      <c r="C36" s="12">
        <v>0</v>
      </c>
      <c r="D36" s="2">
        <v>1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</v>
      </c>
      <c r="M36" s="2">
        <v>2</v>
      </c>
      <c r="N36" s="44">
        <v>0</v>
      </c>
      <c r="O36" s="46">
        <f t="shared" si="0"/>
        <v>5</v>
      </c>
    </row>
    <row r="37" spans="1:15" ht="34.5" customHeight="1" thickBot="1" x14ac:dyDescent="0.25">
      <c r="A37" s="114" t="s">
        <v>51</v>
      </c>
      <c r="B37" s="115"/>
      <c r="C37" s="41">
        <v>7</v>
      </c>
      <c r="D37" s="11">
        <v>3</v>
      </c>
      <c r="E37" s="11">
        <v>5</v>
      </c>
      <c r="F37" s="11">
        <v>3</v>
      </c>
      <c r="G37" s="11">
        <v>5</v>
      </c>
      <c r="H37" s="11">
        <v>1</v>
      </c>
      <c r="I37" s="11">
        <v>3</v>
      </c>
      <c r="J37" s="11">
        <v>3</v>
      </c>
      <c r="K37" s="11">
        <v>3</v>
      </c>
      <c r="L37" s="11">
        <v>3</v>
      </c>
      <c r="M37" s="11">
        <v>9</v>
      </c>
      <c r="N37" s="65">
        <v>3</v>
      </c>
      <c r="O37" s="47">
        <f t="shared" si="0"/>
        <v>48</v>
      </c>
    </row>
    <row r="38" spans="1:15" ht="15.75" x14ac:dyDescent="0.25">
      <c r="O38" s="79"/>
    </row>
    <row r="39" spans="1:15" ht="15.75" x14ac:dyDescent="0.25">
      <c r="A39" s="101" t="s">
        <v>98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79"/>
    </row>
    <row r="40" spans="1:15" ht="15.75" hidden="1" x14ac:dyDescent="0.25">
      <c r="O40" s="79"/>
    </row>
    <row r="41" spans="1:15" ht="15.75" hidden="1" x14ac:dyDescent="0.25">
      <c r="O41" s="79"/>
    </row>
    <row r="42" spans="1:15" ht="15.75" hidden="1" x14ac:dyDescent="0.25">
      <c r="O42" s="79"/>
    </row>
    <row r="43" spans="1:15" ht="15.75" hidden="1" x14ac:dyDescent="0.25">
      <c r="O43" s="79"/>
    </row>
    <row r="44" spans="1:15" ht="15.75" hidden="1" x14ac:dyDescent="0.25">
      <c r="O44" s="79"/>
    </row>
    <row r="45" spans="1:15" ht="15.75" hidden="1" x14ac:dyDescent="0.25">
      <c r="O45" s="79"/>
    </row>
    <row r="46" spans="1:15" ht="15.75" hidden="1" x14ac:dyDescent="0.25">
      <c r="O46" s="79"/>
    </row>
  </sheetData>
  <mergeCells count="38">
    <mergeCell ref="A39:N39"/>
    <mergeCell ref="A8:B8"/>
    <mergeCell ref="A9:B9"/>
    <mergeCell ref="A10:B10"/>
    <mergeCell ref="A4:B4"/>
    <mergeCell ref="A5:B5"/>
    <mergeCell ref="A6:B6"/>
    <mergeCell ref="A7:B7"/>
    <mergeCell ref="A16:B16"/>
    <mergeCell ref="A17:B17"/>
    <mergeCell ref="A11:B11"/>
    <mergeCell ref="A12:B12"/>
    <mergeCell ref="A13:B13"/>
    <mergeCell ref="A14:B14"/>
    <mergeCell ref="A15:B15"/>
    <mergeCell ref="A26:B26"/>
    <mergeCell ref="A27:B27"/>
    <mergeCell ref="A18:B18"/>
    <mergeCell ref="A19:B19"/>
    <mergeCell ref="A20:B20"/>
    <mergeCell ref="A21:B21"/>
    <mergeCell ref="A22:B22"/>
    <mergeCell ref="A34:B34"/>
    <mergeCell ref="A35:B35"/>
    <mergeCell ref="A36:B36"/>
    <mergeCell ref="A37:B37"/>
    <mergeCell ref="A1:O1"/>
    <mergeCell ref="A2:O2"/>
    <mergeCell ref="A3:B3"/>
    <mergeCell ref="A28:B28"/>
    <mergeCell ref="A29:B29"/>
    <mergeCell ref="A30:B30"/>
    <mergeCell ref="A31:B31"/>
    <mergeCell ref="A32:B32"/>
    <mergeCell ref="A33:B33"/>
    <mergeCell ref="A23:B23"/>
    <mergeCell ref="A24:B24"/>
    <mergeCell ref="A25:B25"/>
  </mergeCells>
  <phoneticPr fontId="6" type="noConversion"/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0000"/>
  </sheetPr>
  <dimension ref="A1:P46"/>
  <sheetViews>
    <sheetView topLeftCell="A4" zoomScale="80" zoomScaleNormal="80" workbookViewId="0">
      <selection activeCell="N10" sqref="N10"/>
    </sheetView>
  </sheetViews>
  <sheetFormatPr baseColWidth="10" defaultColWidth="0" defaultRowHeight="15" zeroHeight="1" x14ac:dyDescent="0.2"/>
  <cols>
    <col min="1" max="1" width="11.85546875" style="1" customWidth="1"/>
    <col min="2" max="2" width="30.7109375" style="1" customWidth="1"/>
    <col min="3" max="14" width="9.7109375" style="1" customWidth="1"/>
    <col min="15" max="16" width="11.42578125" style="1" customWidth="1"/>
    <col min="17" max="16384" width="11.42578125" style="1" hidden="1"/>
  </cols>
  <sheetData>
    <row r="1" spans="1:15" ht="25.5" customHeight="1" x14ac:dyDescent="0.2">
      <c r="A1" s="116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21" customHeight="1" thickBot="1" x14ac:dyDescent="0.25">
      <c r="A2" s="119" t="s">
        <v>93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0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ht="25.5" customHeight="1" x14ac:dyDescent="0.2">
      <c r="A4" s="97" t="s">
        <v>33</v>
      </c>
      <c r="B4" s="98"/>
      <c r="C4" s="123" t="s">
        <v>99</v>
      </c>
      <c r="D4" s="124"/>
      <c r="E4" s="124"/>
      <c r="F4" s="124"/>
      <c r="G4" s="124"/>
      <c r="H4" s="125"/>
      <c r="I4" s="6">
        <v>751</v>
      </c>
      <c r="J4" s="8">
        <v>92</v>
      </c>
      <c r="K4" s="8">
        <v>92</v>
      </c>
      <c r="L4" s="8">
        <v>100</v>
      </c>
      <c r="M4" s="8">
        <v>99</v>
      </c>
      <c r="N4" s="9">
        <v>91</v>
      </c>
      <c r="O4" s="50">
        <f>SUM(C4:N4)</f>
        <v>1225</v>
      </c>
    </row>
    <row r="5" spans="1:15" ht="25.5" customHeight="1" x14ac:dyDescent="0.2">
      <c r="A5" s="99" t="s">
        <v>8</v>
      </c>
      <c r="B5" s="100"/>
      <c r="C5" s="126"/>
      <c r="D5" s="124"/>
      <c r="E5" s="124"/>
      <c r="F5" s="124"/>
      <c r="G5" s="124"/>
      <c r="H5" s="125"/>
      <c r="I5" s="7">
        <v>22</v>
      </c>
      <c r="J5" s="61">
        <v>9</v>
      </c>
      <c r="K5" s="61">
        <v>9</v>
      </c>
      <c r="L5" s="61">
        <v>6</v>
      </c>
      <c r="M5" s="61">
        <v>0</v>
      </c>
      <c r="N5" s="62">
        <v>4</v>
      </c>
      <c r="O5" s="46">
        <f t="shared" ref="O5:O37" si="0">SUM(C5:N5)</f>
        <v>50</v>
      </c>
    </row>
    <row r="6" spans="1:15" ht="25.5" customHeight="1" x14ac:dyDescent="0.2">
      <c r="A6" s="99" t="s">
        <v>9</v>
      </c>
      <c r="B6" s="100"/>
      <c r="C6" s="126"/>
      <c r="D6" s="124"/>
      <c r="E6" s="124"/>
      <c r="F6" s="124"/>
      <c r="G6" s="124"/>
      <c r="H6" s="125"/>
      <c r="I6" s="7">
        <v>7</v>
      </c>
      <c r="J6" s="61">
        <v>1</v>
      </c>
      <c r="K6" s="61">
        <v>1</v>
      </c>
      <c r="L6" s="61">
        <v>2</v>
      </c>
      <c r="M6" s="61">
        <v>2</v>
      </c>
      <c r="N6" s="62">
        <v>2</v>
      </c>
      <c r="O6" s="46">
        <f t="shared" si="0"/>
        <v>15</v>
      </c>
    </row>
    <row r="7" spans="1:15" ht="25.5" customHeight="1" x14ac:dyDescent="0.2">
      <c r="A7" s="99" t="s">
        <v>10</v>
      </c>
      <c r="B7" s="100"/>
      <c r="C7" s="126"/>
      <c r="D7" s="124"/>
      <c r="E7" s="124"/>
      <c r="F7" s="124"/>
      <c r="G7" s="124"/>
      <c r="H7" s="125"/>
      <c r="I7" s="7">
        <v>0</v>
      </c>
      <c r="J7" s="61">
        <v>1</v>
      </c>
      <c r="K7" s="61">
        <v>1</v>
      </c>
      <c r="L7" s="61">
        <v>5</v>
      </c>
      <c r="M7" s="61">
        <v>0</v>
      </c>
      <c r="N7" s="62">
        <v>0</v>
      </c>
      <c r="O7" s="46">
        <f t="shared" si="0"/>
        <v>7</v>
      </c>
    </row>
    <row r="8" spans="1:15" ht="25.5" customHeight="1" x14ac:dyDescent="0.2">
      <c r="A8" s="99" t="s">
        <v>13</v>
      </c>
      <c r="B8" s="100"/>
      <c r="C8" s="126"/>
      <c r="D8" s="124"/>
      <c r="E8" s="124"/>
      <c r="F8" s="124"/>
      <c r="G8" s="124"/>
      <c r="H8" s="125"/>
      <c r="I8" s="7">
        <v>0</v>
      </c>
      <c r="J8" s="61">
        <v>0</v>
      </c>
      <c r="K8" s="61">
        <v>0</v>
      </c>
      <c r="L8" s="61">
        <v>0</v>
      </c>
      <c r="M8" s="61">
        <v>0</v>
      </c>
      <c r="N8" s="62">
        <v>0</v>
      </c>
      <c r="O8" s="46">
        <f t="shared" si="0"/>
        <v>0</v>
      </c>
    </row>
    <row r="9" spans="1:15" ht="25.5" customHeight="1" x14ac:dyDescent="0.2">
      <c r="A9" s="99" t="s">
        <v>11</v>
      </c>
      <c r="B9" s="100"/>
      <c r="C9" s="126"/>
      <c r="D9" s="124"/>
      <c r="E9" s="124"/>
      <c r="F9" s="124"/>
      <c r="G9" s="124"/>
      <c r="H9" s="125"/>
      <c r="I9" s="7">
        <v>0</v>
      </c>
      <c r="J9" s="61">
        <v>0</v>
      </c>
      <c r="K9" s="61">
        <v>0</v>
      </c>
      <c r="L9" s="61">
        <v>0</v>
      </c>
      <c r="M9" s="61">
        <v>0</v>
      </c>
      <c r="N9" s="62">
        <v>0</v>
      </c>
      <c r="O9" s="46">
        <f t="shared" si="0"/>
        <v>0</v>
      </c>
    </row>
    <row r="10" spans="1:15" ht="25.5" customHeight="1" x14ac:dyDescent="0.2">
      <c r="A10" s="99" t="s">
        <v>14</v>
      </c>
      <c r="B10" s="100"/>
      <c r="C10" s="126"/>
      <c r="D10" s="124"/>
      <c r="E10" s="124"/>
      <c r="F10" s="124"/>
      <c r="G10" s="124"/>
      <c r="H10" s="125"/>
      <c r="I10" s="7">
        <v>16</v>
      </c>
      <c r="J10" s="61">
        <v>37</v>
      </c>
      <c r="K10" s="61">
        <v>37</v>
      </c>
      <c r="L10" s="61">
        <v>23</v>
      </c>
      <c r="M10" s="61">
        <v>21</v>
      </c>
      <c r="N10" s="62">
        <v>4</v>
      </c>
      <c r="O10" s="46">
        <f t="shared" si="0"/>
        <v>138</v>
      </c>
    </row>
    <row r="11" spans="1:15" ht="23.25" customHeight="1" x14ac:dyDescent="0.2">
      <c r="A11" s="99" t="s">
        <v>2</v>
      </c>
      <c r="B11" s="100"/>
      <c r="C11" s="126"/>
      <c r="D11" s="124"/>
      <c r="E11" s="124"/>
      <c r="F11" s="124"/>
      <c r="G11" s="124"/>
      <c r="H11" s="125"/>
      <c r="I11" s="12">
        <v>10</v>
      </c>
      <c r="J11" s="2">
        <v>8</v>
      </c>
      <c r="K11" s="2">
        <v>8</v>
      </c>
      <c r="L11" s="2">
        <v>11</v>
      </c>
      <c r="M11" s="2">
        <v>12</v>
      </c>
      <c r="N11" s="44">
        <v>4</v>
      </c>
      <c r="O11" s="46">
        <f t="shared" si="0"/>
        <v>53</v>
      </c>
    </row>
    <row r="12" spans="1:15" ht="23.25" customHeight="1" x14ac:dyDescent="0.2">
      <c r="A12" s="99" t="s">
        <v>3</v>
      </c>
      <c r="B12" s="100"/>
      <c r="C12" s="126"/>
      <c r="D12" s="124"/>
      <c r="E12" s="124"/>
      <c r="F12" s="124"/>
      <c r="G12" s="124"/>
      <c r="H12" s="125"/>
      <c r="I12" s="12">
        <v>0</v>
      </c>
      <c r="J12" s="2">
        <v>0</v>
      </c>
      <c r="K12" s="2">
        <v>0</v>
      </c>
      <c r="L12" s="2">
        <v>0</v>
      </c>
      <c r="M12" s="2">
        <v>0</v>
      </c>
      <c r="N12" s="44">
        <v>0</v>
      </c>
      <c r="O12" s="46">
        <f t="shared" si="0"/>
        <v>0</v>
      </c>
    </row>
    <row r="13" spans="1:15" ht="23.25" customHeight="1" x14ac:dyDescent="0.2">
      <c r="A13" s="99" t="s">
        <v>15</v>
      </c>
      <c r="B13" s="100"/>
      <c r="C13" s="126"/>
      <c r="D13" s="124"/>
      <c r="E13" s="124"/>
      <c r="F13" s="124"/>
      <c r="G13" s="124"/>
      <c r="H13" s="125"/>
      <c r="I13" s="12">
        <v>1</v>
      </c>
      <c r="J13" s="2">
        <v>1</v>
      </c>
      <c r="K13" s="2">
        <v>1</v>
      </c>
      <c r="L13" s="2">
        <v>1</v>
      </c>
      <c r="M13" s="2">
        <v>0</v>
      </c>
      <c r="N13" s="44">
        <v>3</v>
      </c>
      <c r="O13" s="46">
        <f t="shared" si="0"/>
        <v>7</v>
      </c>
    </row>
    <row r="14" spans="1:15" ht="23.25" customHeight="1" x14ac:dyDescent="0.2">
      <c r="A14" s="99" t="s">
        <v>16</v>
      </c>
      <c r="B14" s="100"/>
      <c r="C14" s="126"/>
      <c r="D14" s="124"/>
      <c r="E14" s="124"/>
      <c r="F14" s="124"/>
      <c r="G14" s="124"/>
      <c r="H14" s="125"/>
      <c r="I14" s="12">
        <v>0</v>
      </c>
      <c r="J14" s="2">
        <v>0</v>
      </c>
      <c r="K14" s="2">
        <v>0</v>
      </c>
      <c r="L14" s="2">
        <v>1</v>
      </c>
      <c r="M14" s="2">
        <v>1</v>
      </c>
      <c r="N14" s="44">
        <v>0</v>
      </c>
      <c r="O14" s="46">
        <f t="shared" si="0"/>
        <v>2</v>
      </c>
    </row>
    <row r="15" spans="1:15" ht="23.25" customHeight="1" x14ac:dyDescent="0.2">
      <c r="A15" s="99" t="s">
        <v>17</v>
      </c>
      <c r="B15" s="100"/>
      <c r="C15" s="126"/>
      <c r="D15" s="124"/>
      <c r="E15" s="124"/>
      <c r="F15" s="124"/>
      <c r="G15" s="124"/>
      <c r="H15" s="125"/>
      <c r="I15" s="12">
        <v>0</v>
      </c>
      <c r="J15" s="2">
        <v>0</v>
      </c>
      <c r="K15" s="2">
        <v>0</v>
      </c>
      <c r="L15" s="2">
        <v>0</v>
      </c>
      <c r="M15" s="2">
        <v>0</v>
      </c>
      <c r="N15" s="44">
        <v>0</v>
      </c>
      <c r="O15" s="46">
        <f t="shared" si="0"/>
        <v>0</v>
      </c>
    </row>
    <row r="16" spans="1:15" ht="23.25" customHeight="1" x14ac:dyDescent="0.2">
      <c r="A16" s="99" t="s">
        <v>4</v>
      </c>
      <c r="B16" s="100"/>
      <c r="C16" s="126"/>
      <c r="D16" s="124"/>
      <c r="E16" s="124"/>
      <c r="F16" s="124"/>
      <c r="G16" s="124"/>
      <c r="H16" s="125"/>
      <c r="I16" s="12">
        <v>7</v>
      </c>
      <c r="J16" s="2">
        <v>8</v>
      </c>
      <c r="K16" s="2">
        <v>8</v>
      </c>
      <c r="L16" s="2">
        <v>4</v>
      </c>
      <c r="M16" s="2">
        <v>0</v>
      </c>
      <c r="N16" s="44">
        <v>0</v>
      </c>
      <c r="O16" s="46">
        <f t="shared" si="0"/>
        <v>27</v>
      </c>
    </row>
    <row r="17" spans="1:15" ht="23.25" customHeight="1" x14ac:dyDescent="0.2">
      <c r="A17" s="99" t="s">
        <v>18</v>
      </c>
      <c r="B17" s="100"/>
      <c r="C17" s="126"/>
      <c r="D17" s="124"/>
      <c r="E17" s="124"/>
      <c r="F17" s="124"/>
      <c r="G17" s="124"/>
      <c r="H17" s="125"/>
      <c r="I17" s="12">
        <v>5</v>
      </c>
      <c r="J17" s="2">
        <v>1</v>
      </c>
      <c r="K17" s="2">
        <v>1</v>
      </c>
      <c r="L17" s="2">
        <v>7</v>
      </c>
      <c r="M17" s="2">
        <v>4</v>
      </c>
      <c r="N17" s="44">
        <v>1</v>
      </c>
      <c r="O17" s="46">
        <f t="shared" si="0"/>
        <v>19</v>
      </c>
    </row>
    <row r="18" spans="1:15" ht="22.5" customHeight="1" x14ac:dyDescent="0.2">
      <c r="A18" s="112" t="s">
        <v>23</v>
      </c>
      <c r="B18" s="113"/>
      <c r="C18" s="126"/>
      <c r="D18" s="124"/>
      <c r="E18" s="124"/>
      <c r="F18" s="124"/>
      <c r="G18" s="124"/>
      <c r="H18" s="125"/>
      <c r="I18" s="12">
        <v>72</v>
      </c>
      <c r="J18" s="2">
        <v>85</v>
      </c>
      <c r="K18" s="2">
        <v>85</v>
      </c>
      <c r="L18" s="2">
        <v>110</v>
      </c>
      <c r="M18" s="2">
        <v>117</v>
      </c>
      <c r="N18" s="44">
        <v>195</v>
      </c>
      <c r="O18" s="46">
        <f t="shared" si="0"/>
        <v>664</v>
      </c>
    </row>
    <row r="19" spans="1:15" ht="22.5" customHeight="1" x14ac:dyDescent="0.2">
      <c r="A19" s="112" t="s">
        <v>24</v>
      </c>
      <c r="B19" s="113"/>
      <c r="C19" s="126"/>
      <c r="D19" s="124"/>
      <c r="E19" s="124"/>
      <c r="F19" s="124"/>
      <c r="G19" s="124"/>
      <c r="H19" s="125"/>
      <c r="I19" s="12">
        <v>25</v>
      </c>
      <c r="J19" s="2">
        <v>40</v>
      </c>
      <c r="K19" s="2">
        <v>40</v>
      </c>
      <c r="L19" s="2">
        <v>63</v>
      </c>
      <c r="M19" s="2">
        <v>78</v>
      </c>
      <c r="N19" s="44">
        <v>70</v>
      </c>
      <c r="O19" s="46">
        <f t="shared" si="0"/>
        <v>316</v>
      </c>
    </row>
    <row r="20" spans="1:15" ht="22.5" customHeight="1" x14ac:dyDescent="0.2">
      <c r="A20" s="112" t="s">
        <v>25</v>
      </c>
      <c r="B20" s="113"/>
      <c r="C20" s="126"/>
      <c r="D20" s="124"/>
      <c r="E20" s="124"/>
      <c r="F20" s="124"/>
      <c r="G20" s="124"/>
      <c r="H20" s="125"/>
      <c r="I20" s="12">
        <v>11</v>
      </c>
      <c r="J20" s="2">
        <v>8</v>
      </c>
      <c r="K20" s="2">
        <v>8</v>
      </c>
      <c r="L20" s="2">
        <v>23</v>
      </c>
      <c r="M20" s="2">
        <v>38</v>
      </c>
      <c r="N20" s="44">
        <v>34</v>
      </c>
      <c r="O20" s="46">
        <f t="shared" si="0"/>
        <v>122</v>
      </c>
    </row>
    <row r="21" spans="1:15" ht="22.5" customHeight="1" x14ac:dyDescent="0.2">
      <c r="A21" s="112" t="s">
        <v>26</v>
      </c>
      <c r="B21" s="113"/>
      <c r="C21" s="126"/>
      <c r="D21" s="124"/>
      <c r="E21" s="124"/>
      <c r="F21" s="124"/>
      <c r="G21" s="124"/>
      <c r="H21" s="125"/>
      <c r="I21" s="12">
        <v>22</v>
      </c>
      <c r="J21" s="2">
        <v>43</v>
      </c>
      <c r="K21" s="2">
        <v>43</v>
      </c>
      <c r="L21" s="2">
        <v>27</v>
      </c>
      <c r="M21" s="2">
        <v>55</v>
      </c>
      <c r="N21" s="44">
        <v>32</v>
      </c>
      <c r="O21" s="46">
        <f t="shared" si="0"/>
        <v>222</v>
      </c>
    </row>
    <row r="22" spans="1:15" ht="22.5" customHeight="1" x14ac:dyDescent="0.2">
      <c r="A22" s="112" t="s">
        <v>27</v>
      </c>
      <c r="B22" s="113"/>
      <c r="C22" s="126"/>
      <c r="D22" s="124"/>
      <c r="E22" s="124"/>
      <c r="F22" s="124"/>
      <c r="G22" s="124"/>
      <c r="H22" s="125"/>
      <c r="I22" s="12">
        <v>735</v>
      </c>
      <c r="J22" s="2">
        <v>781</v>
      </c>
      <c r="K22" s="2">
        <v>781</v>
      </c>
      <c r="L22" s="2">
        <v>922</v>
      </c>
      <c r="M22" s="2">
        <v>956</v>
      </c>
      <c r="N22" s="44">
        <v>1004</v>
      </c>
      <c r="O22" s="46">
        <f t="shared" si="0"/>
        <v>5179</v>
      </c>
    </row>
    <row r="23" spans="1:15" ht="34.5" customHeight="1" x14ac:dyDescent="0.2">
      <c r="A23" s="121" t="s">
        <v>81</v>
      </c>
      <c r="B23" s="122"/>
      <c r="C23" s="126"/>
      <c r="D23" s="124"/>
      <c r="E23" s="124"/>
      <c r="F23" s="124"/>
      <c r="G23" s="124"/>
      <c r="H23" s="125"/>
      <c r="I23" s="12">
        <v>865</v>
      </c>
      <c r="J23" s="2">
        <v>957</v>
      </c>
      <c r="K23" s="2">
        <v>957</v>
      </c>
      <c r="L23" s="2">
        <v>1145</v>
      </c>
      <c r="M23" s="2">
        <v>1244</v>
      </c>
      <c r="N23" s="44">
        <v>1335</v>
      </c>
      <c r="O23" s="46">
        <f t="shared" si="0"/>
        <v>6503</v>
      </c>
    </row>
    <row r="24" spans="1:15" ht="35.25" customHeight="1" x14ac:dyDescent="0.2">
      <c r="A24" s="99" t="s">
        <v>43</v>
      </c>
      <c r="B24" s="100"/>
      <c r="C24" s="126"/>
      <c r="D24" s="124"/>
      <c r="E24" s="124"/>
      <c r="F24" s="124"/>
      <c r="G24" s="124"/>
      <c r="H24" s="125"/>
      <c r="I24" s="7">
        <v>962</v>
      </c>
      <c r="J24" s="61">
        <v>480</v>
      </c>
      <c r="K24" s="61">
        <v>480</v>
      </c>
      <c r="L24" s="61">
        <v>551</v>
      </c>
      <c r="M24" s="61">
        <v>537</v>
      </c>
      <c r="N24" s="62">
        <v>348</v>
      </c>
      <c r="O24" s="46">
        <f t="shared" si="0"/>
        <v>3358</v>
      </c>
    </row>
    <row r="25" spans="1:15" ht="36" customHeight="1" x14ac:dyDescent="0.2">
      <c r="A25" s="99" t="s">
        <v>44</v>
      </c>
      <c r="B25" s="100"/>
      <c r="C25" s="126"/>
      <c r="D25" s="124"/>
      <c r="E25" s="124"/>
      <c r="F25" s="124"/>
      <c r="G25" s="124"/>
      <c r="H25" s="125"/>
      <c r="I25" s="7">
        <v>146</v>
      </c>
      <c r="J25" s="61">
        <v>299</v>
      </c>
      <c r="K25" s="61">
        <v>299</v>
      </c>
      <c r="L25" s="61">
        <v>32</v>
      </c>
      <c r="M25" s="61">
        <v>202</v>
      </c>
      <c r="N25" s="62">
        <v>234</v>
      </c>
      <c r="O25" s="46">
        <f t="shared" si="0"/>
        <v>1212</v>
      </c>
    </row>
    <row r="26" spans="1:15" ht="22.5" customHeight="1" x14ac:dyDescent="0.2">
      <c r="A26" s="99" t="s">
        <v>45</v>
      </c>
      <c r="B26" s="100"/>
      <c r="C26" s="126"/>
      <c r="D26" s="124"/>
      <c r="E26" s="124"/>
      <c r="F26" s="124"/>
      <c r="G26" s="124"/>
      <c r="H26" s="125"/>
      <c r="I26" s="7">
        <v>962</v>
      </c>
      <c r="J26" s="61">
        <v>480</v>
      </c>
      <c r="K26" s="61">
        <v>480</v>
      </c>
      <c r="L26" s="61">
        <v>551</v>
      </c>
      <c r="M26" s="61">
        <v>537</v>
      </c>
      <c r="N26" s="62">
        <v>348</v>
      </c>
      <c r="O26" s="46">
        <f t="shared" si="0"/>
        <v>3358</v>
      </c>
    </row>
    <row r="27" spans="1:15" ht="22.5" customHeight="1" x14ac:dyDescent="0.2">
      <c r="A27" s="99" t="s">
        <v>6</v>
      </c>
      <c r="B27" s="100"/>
      <c r="C27" s="126"/>
      <c r="D27" s="124"/>
      <c r="E27" s="124"/>
      <c r="F27" s="124"/>
      <c r="G27" s="124"/>
      <c r="H27" s="125"/>
      <c r="I27" s="7">
        <v>2070</v>
      </c>
      <c r="J27" s="61">
        <v>1398</v>
      </c>
      <c r="K27" s="61">
        <v>1398</v>
      </c>
      <c r="L27" s="61">
        <v>1575</v>
      </c>
      <c r="M27" s="61">
        <v>1610</v>
      </c>
      <c r="N27" s="62">
        <v>1000</v>
      </c>
      <c r="O27" s="46">
        <f t="shared" si="0"/>
        <v>9051</v>
      </c>
    </row>
    <row r="28" spans="1:15" ht="22.5" customHeight="1" x14ac:dyDescent="0.2">
      <c r="A28" s="99" t="s">
        <v>5</v>
      </c>
      <c r="B28" s="100"/>
      <c r="C28" s="126"/>
      <c r="D28" s="124"/>
      <c r="E28" s="124"/>
      <c r="F28" s="124"/>
      <c r="G28" s="124"/>
      <c r="H28" s="125"/>
      <c r="I28" s="7">
        <v>10</v>
      </c>
      <c r="J28" s="61">
        <v>25</v>
      </c>
      <c r="K28" s="61">
        <v>25</v>
      </c>
      <c r="L28" s="61">
        <v>35</v>
      </c>
      <c r="M28" s="61">
        <v>45</v>
      </c>
      <c r="N28" s="62">
        <v>25</v>
      </c>
      <c r="O28" s="46">
        <f t="shared" si="0"/>
        <v>165</v>
      </c>
    </row>
    <row r="29" spans="1:15" ht="22.5" customHeight="1" x14ac:dyDescent="0.2">
      <c r="A29" s="99" t="s">
        <v>50</v>
      </c>
      <c r="B29" s="100"/>
      <c r="C29" s="126"/>
      <c r="D29" s="124"/>
      <c r="E29" s="124"/>
      <c r="F29" s="124"/>
      <c r="G29" s="124"/>
      <c r="H29" s="125"/>
      <c r="I29" s="7">
        <v>962</v>
      </c>
      <c r="J29" s="61">
        <v>488</v>
      </c>
      <c r="K29" s="61">
        <v>488</v>
      </c>
      <c r="L29" s="61">
        <v>551</v>
      </c>
      <c r="M29" s="61">
        <v>536</v>
      </c>
      <c r="N29" s="62">
        <v>348</v>
      </c>
      <c r="O29" s="46">
        <f t="shared" si="0"/>
        <v>3373</v>
      </c>
    </row>
    <row r="30" spans="1:15" ht="22.5" customHeight="1" x14ac:dyDescent="0.2">
      <c r="A30" s="99" t="s">
        <v>28</v>
      </c>
      <c r="B30" s="100"/>
      <c r="C30" s="126"/>
      <c r="D30" s="124"/>
      <c r="E30" s="124"/>
      <c r="F30" s="124"/>
      <c r="G30" s="124"/>
      <c r="H30" s="125"/>
      <c r="I30" s="7">
        <v>0</v>
      </c>
      <c r="J30" s="61">
        <v>2</v>
      </c>
      <c r="K30" s="61">
        <v>2</v>
      </c>
      <c r="L30" s="61">
        <v>0</v>
      </c>
      <c r="M30" s="61">
        <v>1</v>
      </c>
      <c r="N30" s="62">
        <v>0</v>
      </c>
      <c r="O30" s="46">
        <f t="shared" si="0"/>
        <v>5</v>
      </c>
    </row>
    <row r="31" spans="1:15" ht="22.5" customHeight="1" x14ac:dyDescent="0.2">
      <c r="A31" s="99" t="s">
        <v>1</v>
      </c>
      <c r="B31" s="100"/>
      <c r="C31" s="126"/>
      <c r="D31" s="124"/>
      <c r="E31" s="124"/>
      <c r="F31" s="124"/>
      <c r="G31" s="124"/>
      <c r="H31" s="125"/>
      <c r="I31" s="13">
        <v>42</v>
      </c>
      <c r="J31" s="63">
        <v>138</v>
      </c>
      <c r="K31" s="63">
        <v>138</v>
      </c>
      <c r="L31" s="63">
        <v>153</v>
      </c>
      <c r="M31" s="63">
        <v>144</v>
      </c>
      <c r="N31" s="64">
        <v>63</v>
      </c>
      <c r="O31" s="46">
        <f t="shared" si="0"/>
        <v>678</v>
      </c>
    </row>
    <row r="32" spans="1:15" ht="22.5" customHeight="1" x14ac:dyDescent="0.2">
      <c r="A32" s="99" t="s">
        <v>29</v>
      </c>
      <c r="B32" s="100"/>
      <c r="C32" s="126"/>
      <c r="D32" s="124"/>
      <c r="E32" s="124"/>
      <c r="F32" s="124"/>
      <c r="G32" s="124"/>
      <c r="H32" s="125"/>
      <c r="I32" s="12">
        <v>1</v>
      </c>
      <c r="J32" s="2">
        <v>4</v>
      </c>
      <c r="K32" s="2">
        <v>4</v>
      </c>
      <c r="L32" s="2">
        <v>1</v>
      </c>
      <c r="M32" s="2">
        <v>1</v>
      </c>
      <c r="N32" s="44">
        <v>0</v>
      </c>
      <c r="O32" s="46">
        <f t="shared" si="0"/>
        <v>11</v>
      </c>
    </row>
    <row r="33" spans="1:15" ht="22.5" customHeight="1" x14ac:dyDescent="0.2">
      <c r="A33" s="99" t="s">
        <v>30</v>
      </c>
      <c r="B33" s="100"/>
      <c r="C33" s="126"/>
      <c r="D33" s="124"/>
      <c r="E33" s="124"/>
      <c r="F33" s="124"/>
      <c r="G33" s="124"/>
      <c r="H33" s="125"/>
      <c r="I33" s="12">
        <v>0</v>
      </c>
      <c r="J33" s="2">
        <v>1</v>
      </c>
      <c r="K33" s="2">
        <v>1</v>
      </c>
      <c r="L33" s="2">
        <v>0</v>
      </c>
      <c r="M33" s="2">
        <v>0</v>
      </c>
      <c r="N33" s="44">
        <v>0</v>
      </c>
      <c r="O33" s="46">
        <f t="shared" si="0"/>
        <v>2</v>
      </c>
    </row>
    <row r="34" spans="1:15" ht="22.5" customHeight="1" x14ac:dyDescent="0.2">
      <c r="A34" s="99" t="s">
        <v>48</v>
      </c>
      <c r="B34" s="100"/>
      <c r="C34" s="126"/>
      <c r="D34" s="124"/>
      <c r="E34" s="124"/>
      <c r="F34" s="124"/>
      <c r="G34" s="124"/>
      <c r="H34" s="125"/>
      <c r="I34" s="12">
        <v>0</v>
      </c>
      <c r="J34" s="2">
        <v>0</v>
      </c>
      <c r="K34" s="2">
        <v>0</v>
      </c>
      <c r="L34" s="2">
        <v>0</v>
      </c>
      <c r="M34" s="2">
        <v>0</v>
      </c>
      <c r="N34" s="44">
        <v>0</v>
      </c>
      <c r="O34" s="46">
        <f t="shared" si="0"/>
        <v>0</v>
      </c>
    </row>
    <row r="35" spans="1:15" ht="22.5" customHeight="1" x14ac:dyDescent="0.2">
      <c r="A35" s="99" t="s">
        <v>31</v>
      </c>
      <c r="B35" s="100"/>
      <c r="C35" s="126"/>
      <c r="D35" s="124"/>
      <c r="E35" s="124"/>
      <c r="F35" s="124"/>
      <c r="G35" s="124"/>
      <c r="H35" s="125"/>
      <c r="I35" s="12">
        <v>0</v>
      </c>
      <c r="J35" s="2">
        <v>0</v>
      </c>
      <c r="K35" s="2">
        <v>0</v>
      </c>
      <c r="L35" s="2">
        <v>1</v>
      </c>
      <c r="M35" s="2">
        <v>0</v>
      </c>
      <c r="N35" s="44">
        <v>1</v>
      </c>
      <c r="O35" s="46">
        <f t="shared" si="0"/>
        <v>2</v>
      </c>
    </row>
    <row r="36" spans="1:15" ht="22.5" customHeight="1" x14ac:dyDescent="0.2">
      <c r="A36" s="99" t="s">
        <v>32</v>
      </c>
      <c r="B36" s="100"/>
      <c r="C36" s="126"/>
      <c r="D36" s="124"/>
      <c r="E36" s="124"/>
      <c r="F36" s="124"/>
      <c r="G36" s="124"/>
      <c r="H36" s="125"/>
      <c r="I36" s="12">
        <v>0</v>
      </c>
      <c r="J36" s="2">
        <v>0</v>
      </c>
      <c r="K36" s="2">
        <v>0</v>
      </c>
      <c r="L36" s="2">
        <v>0</v>
      </c>
      <c r="M36" s="2">
        <v>0</v>
      </c>
      <c r="N36" s="44">
        <v>0</v>
      </c>
      <c r="O36" s="46">
        <f t="shared" si="0"/>
        <v>0</v>
      </c>
    </row>
    <row r="37" spans="1:15" ht="34.5" customHeight="1" thickBot="1" x14ac:dyDescent="0.25">
      <c r="A37" s="114" t="s">
        <v>51</v>
      </c>
      <c r="B37" s="115"/>
      <c r="C37" s="127"/>
      <c r="D37" s="128"/>
      <c r="E37" s="128"/>
      <c r="F37" s="128"/>
      <c r="G37" s="128"/>
      <c r="H37" s="129"/>
      <c r="I37" s="41">
        <v>0</v>
      </c>
      <c r="J37" s="11">
        <v>0</v>
      </c>
      <c r="K37" s="11">
        <v>0</v>
      </c>
      <c r="L37" s="11">
        <v>0</v>
      </c>
      <c r="M37" s="11">
        <v>0</v>
      </c>
      <c r="N37" s="65">
        <v>0</v>
      </c>
      <c r="O37" s="47">
        <f t="shared" si="0"/>
        <v>0</v>
      </c>
    </row>
    <row r="38" spans="1:15" ht="15.75" x14ac:dyDescent="0.25">
      <c r="O38" s="79"/>
    </row>
    <row r="39" spans="1:15" ht="15.75" x14ac:dyDescent="0.25">
      <c r="A39" s="101" t="s">
        <v>98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79"/>
    </row>
    <row r="40" spans="1:15" ht="15.75" hidden="1" x14ac:dyDescent="0.25">
      <c r="O40" s="79"/>
    </row>
    <row r="41" spans="1:15" ht="15.75" hidden="1" x14ac:dyDescent="0.25">
      <c r="O41" s="79"/>
    </row>
    <row r="42" spans="1:15" ht="15.75" hidden="1" x14ac:dyDescent="0.25">
      <c r="O42" s="79"/>
    </row>
    <row r="43" spans="1:15" ht="15.75" hidden="1" x14ac:dyDescent="0.25">
      <c r="O43" s="79"/>
    </row>
    <row r="44" spans="1:15" ht="15.75" hidden="1" x14ac:dyDescent="0.25">
      <c r="O44" s="79"/>
    </row>
    <row r="45" spans="1:15" ht="15.75" hidden="1" x14ac:dyDescent="0.25">
      <c r="O45" s="79"/>
    </row>
    <row r="46" spans="1:15" ht="15.75" hidden="1" x14ac:dyDescent="0.25">
      <c r="O46" s="79"/>
    </row>
  </sheetData>
  <mergeCells count="39">
    <mergeCell ref="A39:N39"/>
    <mergeCell ref="A12:B12"/>
    <mergeCell ref="A1:O1"/>
    <mergeCell ref="A2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37:B37"/>
    <mergeCell ref="C4:H37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</mergeCells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90000"/>
  </sheetPr>
  <dimension ref="A1:P65"/>
  <sheetViews>
    <sheetView zoomScale="80" zoomScaleNormal="80" workbookViewId="0">
      <selection activeCell="I4" sqref="I4:N62"/>
    </sheetView>
  </sheetViews>
  <sheetFormatPr baseColWidth="10" defaultColWidth="0" defaultRowHeight="15" zeroHeight="1" x14ac:dyDescent="0.2"/>
  <cols>
    <col min="1" max="1" width="14.140625" style="1" customWidth="1"/>
    <col min="2" max="2" width="34.28515625" style="1" customWidth="1"/>
    <col min="3" max="14" width="8.85546875" style="1" customWidth="1"/>
    <col min="15" max="16" width="11.42578125" style="1" customWidth="1"/>
    <col min="17" max="16384" width="11.42578125" style="1" hidden="1"/>
  </cols>
  <sheetData>
    <row r="1" spans="1:15" ht="25.5" customHeight="1" x14ac:dyDescent="0.2">
      <c r="A1" s="116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21" customHeight="1" thickBot="1" x14ac:dyDescent="0.25">
      <c r="A2" s="119" t="s">
        <v>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0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s="3" customFormat="1" ht="15.75" customHeight="1" x14ac:dyDescent="0.25">
      <c r="A4" s="97" t="s">
        <v>12</v>
      </c>
      <c r="B4" s="98"/>
      <c r="C4" s="59">
        <v>12</v>
      </c>
      <c r="D4" s="66">
        <v>30</v>
      </c>
      <c r="E4" s="66">
        <v>18</v>
      </c>
      <c r="F4" s="66">
        <v>25</v>
      </c>
      <c r="G4" s="66">
        <v>19</v>
      </c>
      <c r="H4" s="66">
        <v>16</v>
      </c>
      <c r="I4" s="123" t="s">
        <v>79</v>
      </c>
      <c r="J4" s="135"/>
      <c r="K4" s="135"/>
      <c r="L4" s="135"/>
      <c r="M4" s="135"/>
      <c r="N4" s="136"/>
      <c r="O4" s="74">
        <f>SUM(C4:N4)</f>
        <v>120</v>
      </c>
    </row>
    <row r="5" spans="1:15" s="3" customFormat="1" ht="15.75" customHeight="1" x14ac:dyDescent="0.25">
      <c r="A5" s="99" t="s">
        <v>7</v>
      </c>
      <c r="B5" s="100"/>
      <c r="C5" s="60">
        <v>11</v>
      </c>
      <c r="D5" s="67">
        <v>24</v>
      </c>
      <c r="E5" s="67">
        <v>15</v>
      </c>
      <c r="F5" s="67">
        <v>19</v>
      </c>
      <c r="G5" s="67">
        <v>18</v>
      </c>
      <c r="H5" s="67">
        <v>8</v>
      </c>
      <c r="I5" s="123"/>
      <c r="J5" s="135"/>
      <c r="K5" s="135"/>
      <c r="L5" s="135"/>
      <c r="M5" s="135"/>
      <c r="N5" s="136"/>
      <c r="O5" s="75">
        <f t="shared" ref="O5:O62" si="0">SUM(C5:N5)</f>
        <v>95</v>
      </c>
    </row>
    <row r="6" spans="1:15" s="3" customFormat="1" ht="15.75" customHeight="1" x14ac:dyDescent="0.25">
      <c r="A6" s="99" t="s">
        <v>33</v>
      </c>
      <c r="B6" s="100"/>
      <c r="C6" s="60">
        <v>57</v>
      </c>
      <c r="D6" s="67">
        <v>58</v>
      </c>
      <c r="E6" s="67">
        <v>89</v>
      </c>
      <c r="F6" s="67">
        <v>66</v>
      </c>
      <c r="G6" s="67">
        <v>69</v>
      </c>
      <c r="H6" s="67">
        <v>49</v>
      </c>
      <c r="I6" s="123"/>
      <c r="J6" s="135"/>
      <c r="K6" s="135"/>
      <c r="L6" s="135"/>
      <c r="M6" s="135"/>
      <c r="N6" s="136"/>
      <c r="O6" s="75">
        <f t="shared" si="0"/>
        <v>388</v>
      </c>
    </row>
    <row r="7" spans="1:15" ht="15.75" customHeight="1" x14ac:dyDescent="0.25">
      <c r="A7" s="99" t="s">
        <v>8</v>
      </c>
      <c r="B7" s="100"/>
      <c r="C7" s="60">
        <v>26</v>
      </c>
      <c r="D7" s="67">
        <v>11</v>
      </c>
      <c r="E7" s="67">
        <v>16</v>
      </c>
      <c r="F7" s="67">
        <v>16</v>
      </c>
      <c r="G7" s="67">
        <v>12</v>
      </c>
      <c r="H7" s="67">
        <v>14</v>
      </c>
      <c r="I7" s="123"/>
      <c r="J7" s="135"/>
      <c r="K7" s="135"/>
      <c r="L7" s="135"/>
      <c r="M7" s="135"/>
      <c r="N7" s="136"/>
      <c r="O7" s="75">
        <f t="shared" si="0"/>
        <v>95</v>
      </c>
    </row>
    <row r="8" spans="1:15" ht="15.75" customHeight="1" x14ac:dyDescent="0.25">
      <c r="A8" s="99" t="s">
        <v>9</v>
      </c>
      <c r="B8" s="100"/>
      <c r="C8" s="60">
        <v>2</v>
      </c>
      <c r="D8" s="67">
        <v>0</v>
      </c>
      <c r="E8" s="67">
        <v>0</v>
      </c>
      <c r="F8" s="67">
        <v>3</v>
      </c>
      <c r="G8" s="67">
        <v>2</v>
      </c>
      <c r="H8" s="67">
        <v>4</v>
      </c>
      <c r="I8" s="123"/>
      <c r="J8" s="135"/>
      <c r="K8" s="135"/>
      <c r="L8" s="135"/>
      <c r="M8" s="135"/>
      <c r="N8" s="136"/>
      <c r="O8" s="75">
        <f t="shared" si="0"/>
        <v>11</v>
      </c>
    </row>
    <row r="9" spans="1:15" ht="15.75" customHeight="1" x14ac:dyDescent="0.25">
      <c r="A9" s="99" t="s">
        <v>10</v>
      </c>
      <c r="B9" s="100"/>
      <c r="C9" s="60">
        <v>7</v>
      </c>
      <c r="D9" s="67">
        <v>2</v>
      </c>
      <c r="E9" s="67">
        <v>3</v>
      </c>
      <c r="F9" s="67">
        <v>3</v>
      </c>
      <c r="G9" s="67">
        <v>3</v>
      </c>
      <c r="H9" s="67">
        <v>3</v>
      </c>
      <c r="I9" s="123"/>
      <c r="J9" s="135"/>
      <c r="K9" s="135"/>
      <c r="L9" s="135"/>
      <c r="M9" s="135"/>
      <c r="N9" s="136"/>
      <c r="O9" s="75">
        <f t="shared" si="0"/>
        <v>21</v>
      </c>
    </row>
    <row r="10" spans="1:15" ht="15.75" customHeight="1" x14ac:dyDescent="0.25">
      <c r="A10" s="99" t="s">
        <v>13</v>
      </c>
      <c r="B10" s="100"/>
      <c r="C10" s="60">
        <v>0</v>
      </c>
      <c r="D10" s="67">
        <v>0</v>
      </c>
      <c r="E10" s="67">
        <v>0</v>
      </c>
      <c r="F10" s="67">
        <v>0</v>
      </c>
      <c r="G10" s="67">
        <v>0</v>
      </c>
      <c r="H10" s="67">
        <v>895</v>
      </c>
      <c r="I10" s="123"/>
      <c r="J10" s="135"/>
      <c r="K10" s="135"/>
      <c r="L10" s="135"/>
      <c r="M10" s="135"/>
      <c r="N10" s="136"/>
      <c r="O10" s="75">
        <f t="shared" si="0"/>
        <v>895</v>
      </c>
    </row>
    <row r="11" spans="1:15" ht="15.75" customHeight="1" x14ac:dyDescent="0.25">
      <c r="A11" s="99" t="s">
        <v>11</v>
      </c>
      <c r="B11" s="100"/>
      <c r="C11" s="60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123"/>
      <c r="J11" s="135"/>
      <c r="K11" s="135"/>
      <c r="L11" s="135"/>
      <c r="M11" s="135"/>
      <c r="N11" s="136"/>
      <c r="O11" s="75">
        <f t="shared" si="0"/>
        <v>0</v>
      </c>
    </row>
    <row r="12" spans="1:15" ht="16.5" customHeight="1" thickBot="1" x14ac:dyDescent="0.3">
      <c r="A12" s="140" t="s">
        <v>14</v>
      </c>
      <c r="B12" s="141"/>
      <c r="C12" s="60">
        <v>1200</v>
      </c>
      <c r="D12" s="67">
        <v>12</v>
      </c>
      <c r="E12" s="67">
        <v>20</v>
      </c>
      <c r="F12" s="67">
        <v>27</v>
      </c>
      <c r="G12" s="67">
        <v>19</v>
      </c>
      <c r="H12" s="67">
        <v>19</v>
      </c>
      <c r="I12" s="123"/>
      <c r="J12" s="135"/>
      <c r="K12" s="135"/>
      <c r="L12" s="135"/>
      <c r="M12" s="135"/>
      <c r="N12" s="136"/>
      <c r="O12" s="76">
        <f t="shared" si="0"/>
        <v>1297</v>
      </c>
    </row>
    <row r="13" spans="1:15" ht="20.25" customHeight="1" x14ac:dyDescent="0.25">
      <c r="A13" s="130" t="s">
        <v>53</v>
      </c>
      <c r="B13" s="29" t="s">
        <v>2</v>
      </c>
      <c r="C13" s="36">
        <v>38</v>
      </c>
      <c r="D13" s="36">
        <v>39</v>
      </c>
      <c r="E13" s="36">
        <v>19</v>
      </c>
      <c r="F13" s="36">
        <v>35</v>
      </c>
      <c r="G13" s="36">
        <v>15</v>
      </c>
      <c r="H13" s="71">
        <v>125</v>
      </c>
      <c r="I13" s="123"/>
      <c r="J13" s="135"/>
      <c r="K13" s="135"/>
      <c r="L13" s="135"/>
      <c r="M13" s="135"/>
      <c r="N13" s="136"/>
      <c r="O13" s="77">
        <f t="shared" si="0"/>
        <v>271</v>
      </c>
    </row>
    <row r="14" spans="1:15" ht="20.25" customHeight="1" x14ac:dyDescent="0.25">
      <c r="A14" s="131"/>
      <c r="B14" s="23" t="s">
        <v>3</v>
      </c>
      <c r="C14" s="12">
        <v>0</v>
      </c>
      <c r="D14" s="12">
        <v>12</v>
      </c>
      <c r="E14" s="12">
        <v>0</v>
      </c>
      <c r="F14" s="12">
        <v>12</v>
      </c>
      <c r="G14" s="12">
        <v>4</v>
      </c>
      <c r="H14" s="68">
        <v>10</v>
      </c>
      <c r="I14" s="123"/>
      <c r="J14" s="135"/>
      <c r="K14" s="135"/>
      <c r="L14" s="135"/>
      <c r="M14" s="135"/>
      <c r="N14" s="136"/>
      <c r="O14" s="75">
        <f t="shared" si="0"/>
        <v>38</v>
      </c>
    </row>
    <row r="15" spans="1:15" ht="20.25" customHeight="1" x14ac:dyDescent="0.25">
      <c r="A15" s="131"/>
      <c r="B15" s="23" t="s">
        <v>15</v>
      </c>
      <c r="C15" s="12">
        <v>21</v>
      </c>
      <c r="D15" s="12">
        <v>8</v>
      </c>
      <c r="E15" s="12">
        <v>0</v>
      </c>
      <c r="F15" s="12">
        <v>5</v>
      </c>
      <c r="G15" s="12">
        <v>0</v>
      </c>
      <c r="H15" s="68">
        <v>18</v>
      </c>
      <c r="I15" s="123"/>
      <c r="J15" s="135"/>
      <c r="K15" s="135"/>
      <c r="L15" s="135"/>
      <c r="M15" s="135"/>
      <c r="N15" s="136"/>
      <c r="O15" s="75">
        <f t="shared" si="0"/>
        <v>52</v>
      </c>
    </row>
    <row r="16" spans="1:15" ht="20.25" customHeight="1" x14ac:dyDescent="0.25">
      <c r="A16" s="131"/>
      <c r="B16" s="23" t="s">
        <v>16</v>
      </c>
      <c r="C16" s="12">
        <v>13</v>
      </c>
      <c r="D16" s="12">
        <v>1</v>
      </c>
      <c r="E16" s="12">
        <v>2</v>
      </c>
      <c r="F16" s="12">
        <v>3</v>
      </c>
      <c r="G16" s="12">
        <v>2</v>
      </c>
      <c r="H16" s="68">
        <v>0</v>
      </c>
      <c r="I16" s="123"/>
      <c r="J16" s="135"/>
      <c r="K16" s="135"/>
      <c r="L16" s="135"/>
      <c r="M16" s="135"/>
      <c r="N16" s="136"/>
      <c r="O16" s="75">
        <f t="shared" si="0"/>
        <v>21</v>
      </c>
    </row>
    <row r="17" spans="1:15" ht="20.25" customHeight="1" x14ac:dyDescent="0.25">
      <c r="A17" s="131"/>
      <c r="B17" s="23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68">
        <v>0</v>
      </c>
      <c r="I17" s="123"/>
      <c r="J17" s="135"/>
      <c r="K17" s="135"/>
      <c r="L17" s="135"/>
      <c r="M17" s="135"/>
      <c r="N17" s="136"/>
      <c r="O17" s="75">
        <f t="shared" si="0"/>
        <v>0</v>
      </c>
    </row>
    <row r="18" spans="1:15" ht="20.25" customHeight="1" x14ac:dyDescent="0.25">
      <c r="A18" s="131"/>
      <c r="B18" s="23" t="s">
        <v>4</v>
      </c>
      <c r="C18" s="12">
        <v>5</v>
      </c>
      <c r="D18" s="12">
        <v>0</v>
      </c>
      <c r="E18" s="12">
        <v>2</v>
      </c>
      <c r="F18" s="12">
        <v>1</v>
      </c>
      <c r="G18" s="12">
        <v>3</v>
      </c>
      <c r="H18" s="68">
        <v>20</v>
      </c>
      <c r="I18" s="123"/>
      <c r="J18" s="135"/>
      <c r="K18" s="135"/>
      <c r="L18" s="135"/>
      <c r="M18" s="135"/>
      <c r="N18" s="136"/>
      <c r="O18" s="75">
        <f t="shared" si="0"/>
        <v>31</v>
      </c>
    </row>
    <row r="19" spans="1:15" ht="20.25" customHeight="1" thickBot="1" x14ac:dyDescent="0.3">
      <c r="A19" s="142"/>
      <c r="B19" s="55" t="s">
        <v>18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70">
        <v>0</v>
      </c>
      <c r="I19" s="123"/>
      <c r="J19" s="135"/>
      <c r="K19" s="135"/>
      <c r="L19" s="135"/>
      <c r="M19" s="135"/>
      <c r="N19" s="136"/>
      <c r="O19" s="78">
        <f t="shared" si="0"/>
        <v>0</v>
      </c>
    </row>
    <row r="20" spans="1:15" ht="20.25" customHeight="1" x14ac:dyDescent="0.25">
      <c r="A20" s="130" t="s">
        <v>52</v>
      </c>
      <c r="B20" s="29" t="s">
        <v>2</v>
      </c>
      <c r="C20" s="36">
        <v>16</v>
      </c>
      <c r="D20" s="36">
        <v>28</v>
      </c>
      <c r="E20" s="36">
        <v>13</v>
      </c>
      <c r="F20" s="36">
        <v>38</v>
      </c>
      <c r="G20" s="36">
        <v>16</v>
      </c>
      <c r="H20" s="71">
        <v>79</v>
      </c>
      <c r="I20" s="123"/>
      <c r="J20" s="135"/>
      <c r="K20" s="135"/>
      <c r="L20" s="135"/>
      <c r="M20" s="135"/>
      <c r="N20" s="136"/>
      <c r="O20" s="77">
        <f t="shared" si="0"/>
        <v>190</v>
      </c>
    </row>
    <row r="21" spans="1:15" ht="20.25" customHeight="1" x14ac:dyDescent="0.25">
      <c r="A21" s="131"/>
      <c r="B21" s="23" t="s">
        <v>3</v>
      </c>
      <c r="C21" s="12">
        <v>0</v>
      </c>
      <c r="D21" s="12">
        <v>17</v>
      </c>
      <c r="E21" s="12">
        <v>0</v>
      </c>
      <c r="F21" s="12">
        <v>0</v>
      </c>
      <c r="G21" s="12">
        <v>0</v>
      </c>
      <c r="H21" s="68">
        <v>0</v>
      </c>
      <c r="I21" s="123"/>
      <c r="J21" s="135"/>
      <c r="K21" s="135"/>
      <c r="L21" s="135"/>
      <c r="M21" s="135"/>
      <c r="N21" s="136"/>
      <c r="O21" s="75">
        <f t="shared" si="0"/>
        <v>17</v>
      </c>
    </row>
    <row r="22" spans="1:15" ht="20.25" customHeight="1" x14ac:dyDescent="0.25">
      <c r="A22" s="131"/>
      <c r="B22" s="23" t="s">
        <v>15</v>
      </c>
      <c r="C22" s="12">
        <v>36</v>
      </c>
      <c r="D22" s="12">
        <v>11</v>
      </c>
      <c r="E22" s="12">
        <v>0</v>
      </c>
      <c r="F22" s="12">
        <v>12</v>
      </c>
      <c r="G22" s="12">
        <v>0</v>
      </c>
      <c r="H22" s="68">
        <v>23</v>
      </c>
      <c r="I22" s="123"/>
      <c r="J22" s="135"/>
      <c r="K22" s="135"/>
      <c r="L22" s="135"/>
      <c r="M22" s="135"/>
      <c r="N22" s="136"/>
      <c r="O22" s="75">
        <f t="shared" si="0"/>
        <v>82</v>
      </c>
    </row>
    <row r="23" spans="1:15" ht="20.25" customHeight="1" x14ac:dyDescent="0.25">
      <c r="A23" s="131"/>
      <c r="B23" s="23" t="s">
        <v>16</v>
      </c>
      <c r="C23" s="12">
        <v>0</v>
      </c>
      <c r="D23" s="12">
        <v>4</v>
      </c>
      <c r="E23" s="12">
        <v>1</v>
      </c>
      <c r="F23" s="12">
        <v>0</v>
      </c>
      <c r="G23" s="12">
        <v>3</v>
      </c>
      <c r="H23" s="68">
        <v>7</v>
      </c>
      <c r="I23" s="123"/>
      <c r="J23" s="135"/>
      <c r="K23" s="135"/>
      <c r="L23" s="135"/>
      <c r="M23" s="135"/>
      <c r="N23" s="136"/>
      <c r="O23" s="75">
        <f t="shared" si="0"/>
        <v>15</v>
      </c>
    </row>
    <row r="24" spans="1:15" ht="20.25" customHeight="1" x14ac:dyDescent="0.25">
      <c r="A24" s="131"/>
      <c r="B24" s="23" t="s">
        <v>17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68">
        <v>0</v>
      </c>
      <c r="I24" s="123"/>
      <c r="J24" s="135"/>
      <c r="K24" s="135"/>
      <c r="L24" s="135"/>
      <c r="M24" s="135"/>
      <c r="N24" s="136"/>
      <c r="O24" s="75">
        <f t="shared" si="0"/>
        <v>0</v>
      </c>
    </row>
    <row r="25" spans="1:15" ht="20.25" customHeight="1" x14ac:dyDescent="0.25">
      <c r="A25" s="131"/>
      <c r="B25" s="23" t="s">
        <v>4</v>
      </c>
      <c r="C25" s="12">
        <v>15</v>
      </c>
      <c r="D25" s="12">
        <v>0</v>
      </c>
      <c r="E25" s="12">
        <v>4</v>
      </c>
      <c r="F25" s="12">
        <v>3</v>
      </c>
      <c r="G25" s="12">
        <v>10</v>
      </c>
      <c r="H25" s="68">
        <v>32</v>
      </c>
      <c r="I25" s="123"/>
      <c r="J25" s="135"/>
      <c r="K25" s="135"/>
      <c r="L25" s="135"/>
      <c r="M25" s="135"/>
      <c r="N25" s="136"/>
      <c r="O25" s="75">
        <f t="shared" si="0"/>
        <v>64</v>
      </c>
    </row>
    <row r="26" spans="1:15" ht="20.25" customHeight="1" thickBot="1" x14ac:dyDescent="0.3">
      <c r="A26" s="132"/>
      <c r="B26" s="43" t="s">
        <v>18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70">
        <v>0</v>
      </c>
      <c r="I26" s="123"/>
      <c r="J26" s="135"/>
      <c r="K26" s="135"/>
      <c r="L26" s="135"/>
      <c r="M26" s="135"/>
      <c r="N26" s="136"/>
      <c r="O26" s="78">
        <f t="shared" si="0"/>
        <v>0</v>
      </c>
    </row>
    <row r="27" spans="1:15" ht="20.25" customHeight="1" x14ac:dyDescent="0.25">
      <c r="A27" s="130" t="s">
        <v>54</v>
      </c>
      <c r="B27" s="29" t="s">
        <v>2</v>
      </c>
      <c r="C27" s="36">
        <v>35</v>
      </c>
      <c r="D27" s="36">
        <v>55</v>
      </c>
      <c r="E27" s="36">
        <v>22</v>
      </c>
      <c r="F27" s="36">
        <v>17</v>
      </c>
      <c r="G27" s="36">
        <v>32</v>
      </c>
      <c r="H27" s="71">
        <v>178</v>
      </c>
      <c r="I27" s="123"/>
      <c r="J27" s="135"/>
      <c r="K27" s="135"/>
      <c r="L27" s="135"/>
      <c r="M27" s="135"/>
      <c r="N27" s="136"/>
      <c r="O27" s="77">
        <f t="shared" si="0"/>
        <v>339</v>
      </c>
    </row>
    <row r="28" spans="1:15" ht="20.25" customHeight="1" x14ac:dyDescent="0.25">
      <c r="A28" s="131"/>
      <c r="B28" s="23" t="s">
        <v>3</v>
      </c>
      <c r="C28" s="12">
        <v>0</v>
      </c>
      <c r="D28" s="12">
        <v>0</v>
      </c>
      <c r="E28" s="12">
        <v>0</v>
      </c>
      <c r="F28" s="12">
        <v>0</v>
      </c>
      <c r="G28" s="12">
        <v>14</v>
      </c>
      <c r="H28" s="68">
        <v>0</v>
      </c>
      <c r="I28" s="123"/>
      <c r="J28" s="135"/>
      <c r="K28" s="135"/>
      <c r="L28" s="135"/>
      <c r="M28" s="135"/>
      <c r="N28" s="136"/>
      <c r="O28" s="75">
        <f t="shared" si="0"/>
        <v>14</v>
      </c>
    </row>
    <row r="29" spans="1:15" ht="20.25" customHeight="1" x14ac:dyDescent="0.25">
      <c r="A29" s="131"/>
      <c r="B29" s="23" t="s">
        <v>15</v>
      </c>
      <c r="C29" s="12">
        <v>9</v>
      </c>
      <c r="D29" s="12">
        <v>0</v>
      </c>
      <c r="E29" s="12">
        <v>0</v>
      </c>
      <c r="F29" s="12">
        <v>0</v>
      </c>
      <c r="G29" s="12">
        <v>9</v>
      </c>
      <c r="H29" s="68">
        <v>0</v>
      </c>
      <c r="I29" s="123"/>
      <c r="J29" s="135"/>
      <c r="K29" s="135"/>
      <c r="L29" s="135"/>
      <c r="M29" s="135"/>
      <c r="N29" s="136"/>
      <c r="O29" s="75">
        <f t="shared" si="0"/>
        <v>18</v>
      </c>
    </row>
    <row r="30" spans="1:15" ht="20.25" customHeight="1" x14ac:dyDescent="0.25">
      <c r="A30" s="131"/>
      <c r="B30" s="23" t="s">
        <v>16</v>
      </c>
      <c r="C30" s="12">
        <v>0</v>
      </c>
      <c r="D30" s="12">
        <v>1</v>
      </c>
      <c r="E30" s="12">
        <v>0</v>
      </c>
      <c r="F30" s="12">
        <v>0</v>
      </c>
      <c r="G30" s="12">
        <v>0</v>
      </c>
      <c r="H30" s="68">
        <v>0</v>
      </c>
      <c r="I30" s="123"/>
      <c r="J30" s="135"/>
      <c r="K30" s="135"/>
      <c r="L30" s="135"/>
      <c r="M30" s="135"/>
      <c r="N30" s="136"/>
      <c r="O30" s="75">
        <f t="shared" si="0"/>
        <v>1</v>
      </c>
    </row>
    <row r="31" spans="1:15" ht="20.25" customHeight="1" x14ac:dyDescent="0.25">
      <c r="A31" s="131"/>
      <c r="B31" s="23" t="s">
        <v>17</v>
      </c>
      <c r="C31" s="12">
        <v>0</v>
      </c>
      <c r="D31" s="12">
        <v>0</v>
      </c>
      <c r="E31" s="12">
        <v>0</v>
      </c>
      <c r="F31" s="12">
        <v>55</v>
      </c>
      <c r="G31" s="12">
        <v>0</v>
      </c>
      <c r="H31" s="68">
        <v>48</v>
      </c>
      <c r="I31" s="123"/>
      <c r="J31" s="135"/>
      <c r="K31" s="135"/>
      <c r="L31" s="135"/>
      <c r="M31" s="135"/>
      <c r="N31" s="136"/>
      <c r="O31" s="75">
        <f t="shared" si="0"/>
        <v>103</v>
      </c>
    </row>
    <row r="32" spans="1:15" ht="20.25" customHeight="1" x14ac:dyDescent="0.25">
      <c r="A32" s="131"/>
      <c r="B32" s="23" t="s">
        <v>4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68">
        <v>0</v>
      </c>
      <c r="I32" s="123"/>
      <c r="J32" s="135"/>
      <c r="K32" s="135"/>
      <c r="L32" s="135"/>
      <c r="M32" s="135"/>
      <c r="N32" s="136"/>
      <c r="O32" s="75">
        <f t="shared" si="0"/>
        <v>0</v>
      </c>
    </row>
    <row r="33" spans="1:15" ht="20.25" customHeight="1" thickBot="1" x14ac:dyDescent="0.3">
      <c r="A33" s="132"/>
      <c r="B33" s="43" t="s">
        <v>18</v>
      </c>
      <c r="C33" s="41">
        <v>0</v>
      </c>
      <c r="D33" s="41">
        <v>0</v>
      </c>
      <c r="E33" s="41">
        <v>43</v>
      </c>
      <c r="F33" s="41">
        <v>0</v>
      </c>
      <c r="G33" s="41">
        <v>0</v>
      </c>
      <c r="H33" s="70">
        <v>0</v>
      </c>
      <c r="I33" s="123"/>
      <c r="J33" s="135"/>
      <c r="K33" s="135"/>
      <c r="L33" s="135"/>
      <c r="M33" s="135"/>
      <c r="N33" s="136"/>
      <c r="O33" s="78">
        <f t="shared" si="0"/>
        <v>43</v>
      </c>
    </row>
    <row r="34" spans="1:15" ht="20.25" customHeight="1" x14ac:dyDescent="0.25">
      <c r="A34" s="130" t="s">
        <v>55</v>
      </c>
      <c r="B34" s="56" t="s">
        <v>23</v>
      </c>
      <c r="C34" s="36">
        <v>200</v>
      </c>
      <c r="D34" s="10">
        <v>300</v>
      </c>
      <c r="E34" s="10">
        <v>127</v>
      </c>
      <c r="F34" s="10">
        <v>185</v>
      </c>
      <c r="G34" s="10">
        <v>90</v>
      </c>
      <c r="H34" s="39">
        <v>132</v>
      </c>
      <c r="I34" s="123"/>
      <c r="J34" s="135"/>
      <c r="K34" s="135"/>
      <c r="L34" s="135"/>
      <c r="M34" s="135"/>
      <c r="N34" s="136"/>
      <c r="O34" s="77">
        <f t="shared" si="0"/>
        <v>1034</v>
      </c>
    </row>
    <row r="35" spans="1:15" ht="20.25" customHeight="1" x14ac:dyDescent="0.25">
      <c r="A35" s="133"/>
      <c r="B35" s="57" t="s">
        <v>24</v>
      </c>
      <c r="C35" s="12">
        <v>80</v>
      </c>
      <c r="D35" s="2">
        <v>11</v>
      </c>
      <c r="E35" s="2">
        <v>100</v>
      </c>
      <c r="F35" s="2">
        <v>45</v>
      </c>
      <c r="G35" s="2">
        <v>75</v>
      </c>
      <c r="H35" s="44">
        <v>83</v>
      </c>
      <c r="I35" s="123"/>
      <c r="J35" s="135"/>
      <c r="K35" s="135"/>
      <c r="L35" s="135"/>
      <c r="M35" s="135"/>
      <c r="N35" s="136"/>
      <c r="O35" s="75">
        <f t="shared" si="0"/>
        <v>394</v>
      </c>
    </row>
    <row r="36" spans="1:15" ht="20.25" customHeight="1" x14ac:dyDescent="0.25">
      <c r="A36" s="133"/>
      <c r="B36" s="57" t="s">
        <v>25</v>
      </c>
      <c r="C36" s="12">
        <v>0</v>
      </c>
      <c r="D36" s="2">
        <v>0</v>
      </c>
      <c r="E36" s="2">
        <v>20</v>
      </c>
      <c r="F36" s="2">
        <v>43</v>
      </c>
      <c r="G36" s="2">
        <v>25</v>
      </c>
      <c r="H36" s="44">
        <v>0</v>
      </c>
      <c r="I36" s="123"/>
      <c r="J36" s="135"/>
      <c r="K36" s="135"/>
      <c r="L36" s="135"/>
      <c r="M36" s="135"/>
      <c r="N36" s="136"/>
      <c r="O36" s="75">
        <f t="shared" si="0"/>
        <v>88</v>
      </c>
    </row>
    <row r="37" spans="1:15" ht="20.25" customHeight="1" x14ac:dyDescent="0.25">
      <c r="A37" s="133"/>
      <c r="B37" s="57" t="s">
        <v>26</v>
      </c>
      <c r="C37" s="12">
        <v>0</v>
      </c>
      <c r="D37" s="2">
        <v>0</v>
      </c>
      <c r="E37" s="2">
        <v>2</v>
      </c>
      <c r="F37" s="2">
        <v>78</v>
      </c>
      <c r="G37" s="2">
        <v>20</v>
      </c>
      <c r="H37" s="44">
        <v>20</v>
      </c>
      <c r="I37" s="123"/>
      <c r="J37" s="135"/>
      <c r="K37" s="135"/>
      <c r="L37" s="135"/>
      <c r="M37" s="135"/>
      <c r="N37" s="136"/>
      <c r="O37" s="75">
        <f t="shared" si="0"/>
        <v>120</v>
      </c>
    </row>
    <row r="38" spans="1:15" ht="20.25" customHeight="1" thickBot="1" x14ac:dyDescent="0.3">
      <c r="A38" s="134"/>
      <c r="B38" s="58" t="s">
        <v>27</v>
      </c>
      <c r="C38" s="41">
        <v>0</v>
      </c>
      <c r="D38" s="11">
        <v>0</v>
      </c>
      <c r="E38" s="11">
        <v>0</v>
      </c>
      <c r="F38" s="11">
        <v>0</v>
      </c>
      <c r="G38" s="11">
        <v>0</v>
      </c>
      <c r="H38" s="65">
        <v>0</v>
      </c>
      <c r="I38" s="123"/>
      <c r="J38" s="135"/>
      <c r="K38" s="135"/>
      <c r="L38" s="135"/>
      <c r="M38" s="135"/>
      <c r="N38" s="136"/>
      <c r="O38" s="78">
        <f t="shared" si="0"/>
        <v>0</v>
      </c>
    </row>
    <row r="39" spans="1:15" ht="20.25" customHeight="1" x14ac:dyDescent="0.25">
      <c r="A39" s="130" t="s">
        <v>56</v>
      </c>
      <c r="B39" s="56" t="s">
        <v>23</v>
      </c>
      <c r="C39" s="36">
        <v>200</v>
      </c>
      <c r="D39" s="10">
        <v>227</v>
      </c>
      <c r="E39" s="10">
        <v>200</v>
      </c>
      <c r="F39" s="10">
        <v>135</v>
      </c>
      <c r="G39" s="10">
        <v>95</v>
      </c>
      <c r="H39" s="39">
        <v>109</v>
      </c>
      <c r="I39" s="123"/>
      <c r="J39" s="135"/>
      <c r="K39" s="135"/>
      <c r="L39" s="135"/>
      <c r="M39" s="135"/>
      <c r="N39" s="136"/>
      <c r="O39" s="77">
        <f t="shared" si="0"/>
        <v>966</v>
      </c>
    </row>
    <row r="40" spans="1:15" ht="20.25" customHeight="1" x14ac:dyDescent="0.25">
      <c r="A40" s="133"/>
      <c r="B40" s="57" t="s">
        <v>24</v>
      </c>
      <c r="C40" s="12">
        <v>102</v>
      </c>
      <c r="D40" s="2">
        <v>13</v>
      </c>
      <c r="E40" s="2">
        <v>90</v>
      </c>
      <c r="F40" s="2">
        <v>0</v>
      </c>
      <c r="G40" s="2">
        <v>60</v>
      </c>
      <c r="H40" s="44">
        <v>79</v>
      </c>
      <c r="I40" s="123"/>
      <c r="J40" s="135"/>
      <c r="K40" s="135"/>
      <c r="L40" s="135"/>
      <c r="M40" s="135"/>
      <c r="N40" s="136"/>
      <c r="O40" s="75">
        <f t="shared" si="0"/>
        <v>344</v>
      </c>
    </row>
    <row r="41" spans="1:15" ht="20.25" customHeight="1" x14ac:dyDescent="0.25">
      <c r="A41" s="133"/>
      <c r="B41" s="57" t="s">
        <v>25</v>
      </c>
      <c r="C41" s="12">
        <v>0</v>
      </c>
      <c r="D41" s="2">
        <v>0</v>
      </c>
      <c r="E41" s="2">
        <v>18</v>
      </c>
      <c r="F41" s="2">
        <v>0</v>
      </c>
      <c r="G41" s="2">
        <v>20</v>
      </c>
      <c r="H41" s="44">
        <v>0</v>
      </c>
      <c r="I41" s="123"/>
      <c r="J41" s="135"/>
      <c r="K41" s="135"/>
      <c r="L41" s="135"/>
      <c r="M41" s="135"/>
      <c r="N41" s="136"/>
      <c r="O41" s="75">
        <f t="shared" si="0"/>
        <v>38</v>
      </c>
    </row>
    <row r="42" spans="1:15" ht="20.25" customHeight="1" x14ac:dyDescent="0.25">
      <c r="A42" s="133"/>
      <c r="B42" s="57" t="s">
        <v>26</v>
      </c>
      <c r="C42" s="12">
        <v>0</v>
      </c>
      <c r="D42" s="2">
        <v>0</v>
      </c>
      <c r="E42" s="2">
        <v>4</v>
      </c>
      <c r="F42" s="2">
        <v>0</v>
      </c>
      <c r="G42" s="2">
        <v>10</v>
      </c>
      <c r="H42" s="44">
        <v>15</v>
      </c>
      <c r="I42" s="123"/>
      <c r="J42" s="135"/>
      <c r="K42" s="135"/>
      <c r="L42" s="135"/>
      <c r="M42" s="135"/>
      <c r="N42" s="136"/>
      <c r="O42" s="75">
        <f t="shared" si="0"/>
        <v>29</v>
      </c>
    </row>
    <row r="43" spans="1:15" ht="20.25" customHeight="1" thickBot="1" x14ac:dyDescent="0.3">
      <c r="A43" s="134"/>
      <c r="B43" s="58" t="s">
        <v>27</v>
      </c>
      <c r="C43" s="41">
        <v>0</v>
      </c>
      <c r="D43" s="11">
        <v>0</v>
      </c>
      <c r="E43" s="11">
        <v>0</v>
      </c>
      <c r="F43" s="11">
        <v>0</v>
      </c>
      <c r="G43" s="11">
        <v>0</v>
      </c>
      <c r="H43" s="65">
        <v>0</v>
      </c>
      <c r="I43" s="123"/>
      <c r="J43" s="135"/>
      <c r="K43" s="135"/>
      <c r="L43" s="135"/>
      <c r="M43" s="135"/>
      <c r="N43" s="136"/>
      <c r="O43" s="78">
        <f t="shared" si="0"/>
        <v>0</v>
      </c>
    </row>
    <row r="44" spans="1:15" ht="20.25" customHeight="1" x14ac:dyDescent="0.25">
      <c r="A44" s="130" t="s">
        <v>57</v>
      </c>
      <c r="B44" s="56" t="s">
        <v>23</v>
      </c>
      <c r="C44" s="36">
        <v>186</v>
      </c>
      <c r="D44" s="10">
        <v>250</v>
      </c>
      <c r="E44" s="10">
        <v>282</v>
      </c>
      <c r="F44" s="10">
        <v>250</v>
      </c>
      <c r="G44" s="10">
        <v>178</v>
      </c>
      <c r="H44" s="39">
        <v>895</v>
      </c>
      <c r="I44" s="123"/>
      <c r="J44" s="135"/>
      <c r="K44" s="135"/>
      <c r="L44" s="135"/>
      <c r="M44" s="135"/>
      <c r="N44" s="136"/>
      <c r="O44" s="77">
        <f t="shared" si="0"/>
        <v>2041</v>
      </c>
    </row>
    <row r="45" spans="1:15" ht="20.25" customHeight="1" x14ac:dyDescent="0.25">
      <c r="A45" s="133"/>
      <c r="B45" s="57" t="s">
        <v>24</v>
      </c>
      <c r="C45" s="12">
        <v>132</v>
      </c>
      <c r="D45" s="2">
        <v>8</v>
      </c>
      <c r="E45" s="2">
        <v>50</v>
      </c>
      <c r="F45" s="2">
        <v>0</v>
      </c>
      <c r="G45" s="2">
        <v>150</v>
      </c>
      <c r="H45" s="44">
        <v>0</v>
      </c>
      <c r="I45" s="123"/>
      <c r="J45" s="135"/>
      <c r="K45" s="135"/>
      <c r="L45" s="135"/>
      <c r="M45" s="135"/>
      <c r="N45" s="136"/>
      <c r="O45" s="75">
        <f t="shared" si="0"/>
        <v>340</v>
      </c>
    </row>
    <row r="46" spans="1:15" ht="20.25" customHeight="1" x14ac:dyDescent="0.25">
      <c r="A46" s="133"/>
      <c r="B46" s="57" t="s">
        <v>25</v>
      </c>
      <c r="C46" s="12">
        <v>0</v>
      </c>
      <c r="D46" s="2">
        <v>0</v>
      </c>
      <c r="E46" s="2">
        <v>20</v>
      </c>
      <c r="F46" s="2">
        <v>0</v>
      </c>
      <c r="G46" s="2">
        <v>10</v>
      </c>
      <c r="H46" s="44">
        <v>0</v>
      </c>
      <c r="I46" s="123"/>
      <c r="J46" s="135"/>
      <c r="K46" s="135"/>
      <c r="L46" s="135"/>
      <c r="M46" s="135"/>
      <c r="N46" s="136"/>
      <c r="O46" s="75">
        <f t="shared" si="0"/>
        <v>30</v>
      </c>
    </row>
    <row r="47" spans="1:15" ht="20.25" customHeight="1" x14ac:dyDescent="0.25">
      <c r="A47" s="133"/>
      <c r="B47" s="57" t="s">
        <v>26</v>
      </c>
      <c r="C47" s="12">
        <v>0</v>
      </c>
      <c r="D47" s="2">
        <v>0</v>
      </c>
      <c r="E47" s="2">
        <v>4</v>
      </c>
      <c r="F47" s="2">
        <v>86</v>
      </c>
      <c r="G47" s="2">
        <v>82</v>
      </c>
      <c r="H47" s="44">
        <v>0</v>
      </c>
      <c r="I47" s="123"/>
      <c r="J47" s="135"/>
      <c r="K47" s="135"/>
      <c r="L47" s="135"/>
      <c r="M47" s="135"/>
      <c r="N47" s="136"/>
      <c r="O47" s="75">
        <f t="shared" si="0"/>
        <v>172</v>
      </c>
    </row>
    <row r="48" spans="1:15" ht="20.25" customHeight="1" thickBot="1" x14ac:dyDescent="0.3">
      <c r="A48" s="134"/>
      <c r="B48" s="58" t="s">
        <v>27</v>
      </c>
      <c r="C48" s="41">
        <v>0</v>
      </c>
      <c r="D48" s="11">
        <v>0</v>
      </c>
      <c r="E48" s="11">
        <v>0</v>
      </c>
      <c r="F48" s="11">
        <v>0</v>
      </c>
      <c r="G48" s="11">
        <v>0</v>
      </c>
      <c r="H48" s="65">
        <v>0</v>
      </c>
      <c r="I48" s="123"/>
      <c r="J48" s="135"/>
      <c r="K48" s="135"/>
      <c r="L48" s="135"/>
      <c r="M48" s="135"/>
      <c r="N48" s="136"/>
      <c r="O48" s="78">
        <f t="shared" si="0"/>
        <v>0</v>
      </c>
    </row>
    <row r="49" spans="1:15" ht="15.75" customHeight="1" x14ac:dyDescent="0.25">
      <c r="A49" s="97" t="s">
        <v>43</v>
      </c>
      <c r="B49" s="98"/>
      <c r="C49" s="7">
        <v>900</v>
      </c>
      <c r="D49" s="61">
        <v>809</v>
      </c>
      <c r="E49" s="61">
        <v>917</v>
      </c>
      <c r="F49" s="61">
        <v>745</v>
      </c>
      <c r="G49" s="61">
        <v>749</v>
      </c>
      <c r="H49" s="62">
        <v>1311</v>
      </c>
      <c r="I49" s="123"/>
      <c r="J49" s="135"/>
      <c r="K49" s="135"/>
      <c r="L49" s="135"/>
      <c r="M49" s="135"/>
      <c r="N49" s="136"/>
      <c r="O49" s="74">
        <f t="shared" si="0"/>
        <v>5431</v>
      </c>
    </row>
    <row r="50" spans="1:15" ht="15.75" customHeight="1" x14ac:dyDescent="0.25">
      <c r="A50" s="99" t="s">
        <v>44</v>
      </c>
      <c r="B50" s="100"/>
      <c r="C50" s="7">
        <v>900</v>
      </c>
      <c r="D50" s="61">
        <v>809</v>
      </c>
      <c r="E50" s="61">
        <v>163</v>
      </c>
      <c r="F50" s="61">
        <v>246</v>
      </c>
      <c r="G50" s="61">
        <v>247</v>
      </c>
      <c r="H50" s="62">
        <v>200</v>
      </c>
      <c r="I50" s="123"/>
      <c r="J50" s="135"/>
      <c r="K50" s="135"/>
      <c r="L50" s="135"/>
      <c r="M50" s="135"/>
      <c r="N50" s="136"/>
      <c r="O50" s="75">
        <f t="shared" si="0"/>
        <v>2565</v>
      </c>
    </row>
    <row r="51" spans="1:15" ht="15.75" customHeight="1" x14ac:dyDescent="0.25">
      <c r="A51" s="99" t="s">
        <v>45</v>
      </c>
      <c r="B51" s="100"/>
      <c r="C51" s="7">
        <v>900</v>
      </c>
      <c r="D51" s="61">
        <v>809</v>
      </c>
      <c r="E51" s="61">
        <v>917</v>
      </c>
      <c r="F51" s="61">
        <v>745</v>
      </c>
      <c r="G51" s="61">
        <v>749</v>
      </c>
      <c r="H51" s="62">
        <v>1311</v>
      </c>
      <c r="I51" s="123"/>
      <c r="J51" s="135"/>
      <c r="K51" s="135"/>
      <c r="L51" s="135"/>
      <c r="M51" s="135"/>
      <c r="N51" s="136"/>
      <c r="O51" s="75">
        <f t="shared" si="0"/>
        <v>5431</v>
      </c>
    </row>
    <row r="52" spans="1:15" ht="15.75" customHeight="1" x14ac:dyDescent="0.25">
      <c r="A52" s="99" t="s">
        <v>6</v>
      </c>
      <c r="B52" s="100"/>
      <c r="C52" s="7">
        <v>2058</v>
      </c>
      <c r="D52" s="61">
        <v>2011</v>
      </c>
      <c r="E52" s="61">
        <v>2520</v>
      </c>
      <c r="F52" s="61">
        <v>2560</v>
      </c>
      <c r="G52" s="61">
        <v>1810</v>
      </c>
      <c r="H52" s="62">
        <v>3044</v>
      </c>
      <c r="I52" s="123"/>
      <c r="J52" s="135"/>
      <c r="K52" s="135"/>
      <c r="L52" s="135"/>
      <c r="M52" s="135"/>
      <c r="N52" s="136"/>
      <c r="O52" s="75">
        <f t="shared" si="0"/>
        <v>14003</v>
      </c>
    </row>
    <row r="53" spans="1:15" ht="15.75" customHeight="1" x14ac:dyDescent="0.25">
      <c r="A53" s="99" t="s">
        <v>5</v>
      </c>
      <c r="B53" s="100"/>
      <c r="C53" s="7">
        <v>82</v>
      </c>
      <c r="D53" s="61">
        <v>93</v>
      </c>
      <c r="E53" s="61">
        <v>107</v>
      </c>
      <c r="F53" s="61">
        <v>76</v>
      </c>
      <c r="G53" s="61">
        <v>83</v>
      </c>
      <c r="H53" s="62">
        <v>81</v>
      </c>
      <c r="I53" s="123"/>
      <c r="J53" s="135"/>
      <c r="K53" s="135"/>
      <c r="L53" s="135"/>
      <c r="M53" s="135"/>
      <c r="N53" s="136"/>
      <c r="O53" s="75">
        <f t="shared" si="0"/>
        <v>522</v>
      </c>
    </row>
    <row r="54" spans="1:15" ht="15.75" customHeight="1" x14ac:dyDescent="0.25">
      <c r="A54" s="99" t="s">
        <v>50</v>
      </c>
      <c r="B54" s="100"/>
      <c r="C54" s="7">
        <v>893</v>
      </c>
      <c r="D54" s="61">
        <v>915</v>
      </c>
      <c r="E54" s="61">
        <v>970</v>
      </c>
      <c r="F54" s="61">
        <v>1008</v>
      </c>
      <c r="G54" s="61">
        <v>820</v>
      </c>
      <c r="H54" s="62">
        <v>800</v>
      </c>
      <c r="I54" s="123"/>
      <c r="J54" s="135"/>
      <c r="K54" s="135"/>
      <c r="L54" s="135"/>
      <c r="M54" s="135"/>
      <c r="N54" s="136"/>
      <c r="O54" s="75">
        <f t="shared" si="0"/>
        <v>5406</v>
      </c>
    </row>
    <row r="55" spans="1:15" ht="15.75" customHeight="1" x14ac:dyDescent="0.25">
      <c r="A55" s="99" t="s">
        <v>28</v>
      </c>
      <c r="B55" s="100"/>
      <c r="C55" s="7">
        <v>0</v>
      </c>
      <c r="D55" s="61">
        <v>0</v>
      </c>
      <c r="E55" s="61">
        <v>0</v>
      </c>
      <c r="F55" s="61">
        <v>0</v>
      </c>
      <c r="G55" s="61">
        <v>0</v>
      </c>
      <c r="H55" s="62">
        <v>0</v>
      </c>
      <c r="I55" s="123"/>
      <c r="J55" s="135"/>
      <c r="K55" s="135"/>
      <c r="L55" s="135"/>
      <c r="M55" s="135"/>
      <c r="N55" s="136"/>
      <c r="O55" s="75">
        <f t="shared" si="0"/>
        <v>0</v>
      </c>
    </row>
    <row r="56" spans="1:15" ht="15.75" customHeight="1" x14ac:dyDescent="0.25">
      <c r="A56" s="99" t="s">
        <v>1</v>
      </c>
      <c r="B56" s="100"/>
      <c r="C56" s="7">
        <v>228</v>
      </c>
      <c r="D56" s="61">
        <v>188</v>
      </c>
      <c r="E56" s="61">
        <v>185</v>
      </c>
      <c r="F56" s="61">
        <v>279</v>
      </c>
      <c r="G56" s="61">
        <v>222</v>
      </c>
      <c r="H56" s="62">
        <v>1105</v>
      </c>
      <c r="I56" s="123"/>
      <c r="J56" s="135"/>
      <c r="K56" s="135"/>
      <c r="L56" s="135"/>
      <c r="M56" s="135"/>
      <c r="N56" s="136"/>
      <c r="O56" s="75">
        <f t="shared" si="0"/>
        <v>2207</v>
      </c>
    </row>
    <row r="57" spans="1:15" ht="15.75" customHeight="1" x14ac:dyDescent="0.25">
      <c r="A57" s="99" t="s">
        <v>29</v>
      </c>
      <c r="B57" s="100"/>
      <c r="C57" s="7">
        <v>0</v>
      </c>
      <c r="D57" s="61">
        <v>5</v>
      </c>
      <c r="E57" s="61">
        <v>1</v>
      </c>
      <c r="F57" s="61">
        <v>2</v>
      </c>
      <c r="G57" s="61">
        <v>1</v>
      </c>
      <c r="H57" s="62">
        <v>3</v>
      </c>
      <c r="I57" s="123"/>
      <c r="J57" s="135"/>
      <c r="K57" s="135"/>
      <c r="L57" s="135"/>
      <c r="M57" s="135"/>
      <c r="N57" s="136"/>
      <c r="O57" s="75">
        <f t="shared" si="0"/>
        <v>12</v>
      </c>
    </row>
    <row r="58" spans="1:15" ht="15.75" customHeight="1" x14ac:dyDescent="0.25">
      <c r="A58" s="99" t="s">
        <v>30</v>
      </c>
      <c r="B58" s="100"/>
      <c r="C58" s="7">
        <v>0</v>
      </c>
      <c r="D58" s="61">
        <v>0</v>
      </c>
      <c r="E58" s="61">
        <v>0</v>
      </c>
      <c r="F58" s="61">
        <v>0</v>
      </c>
      <c r="G58" s="61">
        <v>0</v>
      </c>
      <c r="H58" s="62">
        <v>0</v>
      </c>
      <c r="I58" s="123"/>
      <c r="J58" s="135"/>
      <c r="K58" s="135"/>
      <c r="L58" s="135"/>
      <c r="M58" s="135"/>
      <c r="N58" s="136"/>
      <c r="O58" s="75">
        <f t="shared" si="0"/>
        <v>0</v>
      </c>
    </row>
    <row r="59" spans="1:15" ht="15.75" customHeight="1" x14ac:dyDescent="0.25">
      <c r="A59" s="99" t="s">
        <v>48</v>
      </c>
      <c r="B59" s="100"/>
      <c r="C59" s="13">
        <v>0</v>
      </c>
      <c r="D59" s="63">
        <v>0</v>
      </c>
      <c r="E59" s="63">
        <v>0</v>
      </c>
      <c r="F59" s="63">
        <v>0</v>
      </c>
      <c r="G59" s="63">
        <v>0</v>
      </c>
      <c r="H59" s="64">
        <v>0</v>
      </c>
      <c r="I59" s="123"/>
      <c r="J59" s="135"/>
      <c r="K59" s="135"/>
      <c r="L59" s="135"/>
      <c r="M59" s="135"/>
      <c r="N59" s="136"/>
      <c r="O59" s="75">
        <f t="shared" si="0"/>
        <v>0</v>
      </c>
    </row>
    <row r="60" spans="1:15" ht="15.75" customHeight="1" x14ac:dyDescent="0.25">
      <c r="A60" s="99" t="s">
        <v>31</v>
      </c>
      <c r="B60" s="100"/>
      <c r="C60" s="12">
        <v>0</v>
      </c>
      <c r="D60" s="2">
        <v>0</v>
      </c>
      <c r="E60" s="2">
        <v>1</v>
      </c>
      <c r="F60" s="2">
        <v>0</v>
      </c>
      <c r="G60" s="2">
        <v>2</v>
      </c>
      <c r="H60" s="44">
        <v>0</v>
      </c>
      <c r="I60" s="123"/>
      <c r="J60" s="135"/>
      <c r="K60" s="135"/>
      <c r="L60" s="135"/>
      <c r="M60" s="135"/>
      <c r="N60" s="136"/>
      <c r="O60" s="75">
        <f t="shared" si="0"/>
        <v>3</v>
      </c>
    </row>
    <row r="61" spans="1:15" ht="15.75" customHeight="1" x14ac:dyDescent="0.25">
      <c r="A61" s="99" t="s">
        <v>32</v>
      </c>
      <c r="B61" s="100"/>
      <c r="C61" s="12">
        <v>0</v>
      </c>
      <c r="D61" s="2">
        <v>0</v>
      </c>
      <c r="E61" s="2">
        <v>0</v>
      </c>
      <c r="F61" s="2">
        <v>0</v>
      </c>
      <c r="G61" s="2">
        <v>0</v>
      </c>
      <c r="H61" s="44">
        <v>0</v>
      </c>
      <c r="I61" s="123"/>
      <c r="J61" s="135"/>
      <c r="K61" s="135"/>
      <c r="L61" s="135"/>
      <c r="M61" s="135"/>
      <c r="N61" s="136"/>
      <c r="O61" s="75">
        <f t="shared" si="0"/>
        <v>0</v>
      </c>
    </row>
    <row r="62" spans="1:15" ht="27" customHeight="1" thickBot="1" x14ac:dyDescent="0.3">
      <c r="A62" s="114" t="s">
        <v>51</v>
      </c>
      <c r="B62" s="115"/>
      <c r="C62" s="41">
        <v>2</v>
      </c>
      <c r="D62" s="11">
        <v>0</v>
      </c>
      <c r="E62" s="11">
        <v>1</v>
      </c>
      <c r="F62" s="11">
        <v>0</v>
      </c>
      <c r="G62" s="11">
        <v>0</v>
      </c>
      <c r="H62" s="65">
        <v>0</v>
      </c>
      <c r="I62" s="137"/>
      <c r="J62" s="138"/>
      <c r="K62" s="138"/>
      <c r="L62" s="138"/>
      <c r="M62" s="138"/>
      <c r="N62" s="139"/>
      <c r="O62" s="78">
        <f t="shared" si="0"/>
        <v>3</v>
      </c>
    </row>
    <row r="63" spans="1:15" x14ac:dyDescent="0.2"/>
    <row r="64" spans="1:15" x14ac:dyDescent="0.2">
      <c r="A64" s="101" t="s">
        <v>98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</row>
    <row r="65" x14ac:dyDescent="0.2"/>
  </sheetData>
  <mergeCells count="34">
    <mergeCell ref="A64:N64"/>
    <mergeCell ref="A10:B10"/>
    <mergeCell ref="A1:O1"/>
    <mergeCell ref="A2:O2"/>
    <mergeCell ref="A3:B3"/>
    <mergeCell ref="A4:B4"/>
    <mergeCell ref="A5:B5"/>
    <mergeCell ref="A6:B6"/>
    <mergeCell ref="A7:B7"/>
    <mergeCell ref="A8:B8"/>
    <mergeCell ref="A9:B9"/>
    <mergeCell ref="I4:N62"/>
    <mergeCell ref="A52:B52"/>
    <mergeCell ref="A11:B11"/>
    <mergeCell ref="A12:B12"/>
    <mergeCell ref="A13:A19"/>
    <mergeCell ref="A20:A26"/>
    <mergeCell ref="A27:A33"/>
    <mergeCell ref="A34:A38"/>
    <mergeCell ref="A39:A43"/>
    <mergeCell ref="A44:A48"/>
    <mergeCell ref="A49:B49"/>
    <mergeCell ref="A50:B50"/>
    <mergeCell ref="A51:B51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58:B58"/>
  </mergeCells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90000"/>
  </sheetPr>
  <dimension ref="A1:P65"/>
  <sheetViews>
    <sheetView zoomScale="80" zoomScaleNormal="80" workbookViewId="0">
      <selection activeCell="A64" sqref="A64:N64"/>
    </sheetView>
  </sheetViews>
  <sheetFormatPr baseColWidth="10" defaultColWidth="0" defaultRowHeight="15" zeroHeight="1" x14ac:dyDescent="0.2"/>
  <cols>
    <col min="1" max="1" width="14.140625" style="1" customWidth="1"/>
    <col min="2" max="2" width="34.28515625" style="1" customWidth="1"/>
    <col min="3" max="14" width="8.85546875" style="1" customWidth="1"/>
    <col min="15" max="16" width="11.42578125" style="1" customWidth="1"/>
    <col min="17" max="16384" width="11.42578125" style="1" hidden="1"/>
  </cols>
  <sheetData>
    <row r="1" spans="1:15" ht="25.5" customHeight="1" x14ac:dyDescent="0.2">
      <c r="A1" s="116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21" customHeight="1" thickBot="1" x14ac:dyDescent="0.25">
      <c r="A2" s="119" t="s">
        <v>96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0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s="3" customFormat="1" ht="15.75" x14ac:dyDescent="0.25">
      <c r="A4" s="97" t="s">
        <v>12</v>
      </c>
      <c r="B4" s="98"/>
      <c r="C4" s="6">
        <v>12</v>
      </c>
      <c r="D4" s="8">
        <v>13</v>
      </c>
      <c r="E4" s="8">
        <v>22</v>
      </c>
      <c r="F4" s="8">
        <v>16</v>
      </c>
      <c r="G4" s="8">
        <v>16</v>
      </c>
      <c r="H4" s="8">
        <v>14</v>
      </c>
      <c r="I4" s="8">
        <v>5</v>
      </c>
      <c r="J4" s="8">
        <v>17</v>
      </c>
      <c r="K4" s="8">
        <v>17</v>
      </c>
      <c r="L4" s="8">
        <v>9</v>
      </c>
      <c r="M4" s="8">
        <v>9</v>
      </c>
      <c r="N4" s="9">
        <v>8</v>
      </c>
      <c r="O4" s="74">
        <f>SUM(C4:N4)</f>
        <v>158</v>
      </c>
    </row>
    <row r="5" spans="1:15" s="3" customFormat="1" ht="15.75" x14ac:dyDescent="0.25">
      <c r="A5" s="99" t="s">
        <v>7</v>
      </c>
      <c r="B5" s="100"/>
      <c r="C5" s="7">
        <v>9</v>
      </c>
      <c r="D5" s="61">
        <v>6</v>
      </c>
      <c r="E5" s="61">
        <v>15</v>
      </c>
      <c r="F5" s="61">
        <v>2</v>
      </c>
      <c r="G5" s="61">
        <v>8</v>
      </c>
      <c r="H5" s="61">
        <v>6</v>
      </c>
      <c r="I5" s="61">
        <v>3</v>
      </c>
      <c r="J5" s="61">
        <v>2</v>
      </c>
      <c r="K5" s="61">
        <v>2</v>
      </c>
      <c r="L5" s="61">
        <v>23</v>
      </c>
      <c r="M5" s="61">
        <v>11</v>
      </c>
      <c r="N5" s="62">
        <v>0</v>
      </c>
      <c r="O5" s="75">
        <f t="shared" ref="O5:O62" si="0">SUM(C5:N5)</f>
        <v>87</v>
      </c>
    </row>
    <row r="6" spans="1:15" s="3" customFormat="1" ht="15.75" x14ac:dyDescent="0.25">
      <c r="A6" s="99" t="s">
        <v>33</v>
      </c>
      <c r="B6" s="100"/>
      <c r="C6" s="7">
        <v>25</v>
      </c>
      <c r="D6" s="61">
        <v>32</v>
      </c>
      <c r="E6" s="61">
        <v>25</v>
      </c>
      <c r="F6" s="61">
        <v>30</v>
      </c>
      <c r="G6" s="61">
        <v>21</v>
      </c>
      <c r="H6" s="61">
        <v>34</v>
      </c>
      <c r="I6" s="61">
        <v>29</v>
      </c>
      <c r="J6" s="61">
        <v>43</v>
      </c>
      <c r="K6" s="61">
        <v>43</v>
      </c>
      <c r="L6" s="61">
        <v>41</v>
      </c>
      <c r="M6" s="61">
        <v>34</v>
      </c>
      <c r="N6" s="62">
        <v>15</v>
      </c>
      <c r="O6" s="75">
        <f t="shared" si="0"/>
        <v>372</v>
      </c>
    </row>
    <row r="7" spans="1:15" ht="15.75" x14ac:dyDescent="0.25">
      <c r="A7" s="99" t="s">
        <v>8</v>
      </c>
      <c r="B7" s="100"/>
      <c r="C7" s="7">
        <v>17</v>
      </c>
      <c r="D7" s="61">
        <v>13</v>
      </c>
      <c r="E7" s="61">
        <v>16</v>
      </c>
      <c r="F7" s="61">
        <v>11</v>
      </c>
      <c r="G7" s="61">
        <v>12</v>
      </c>
      <c r="H7" s="61">
        <v>17</v>
      </c>
      <c r="I7" s="61">
        <v>6</v>
      </c>
      <c r="J7" s="61">
        <v>15</v>
      </c>
      <c r="K7" s="61">
        <v>15</v>
      </c>
      <c r="L7" s="61">
        <v>10</v>
      </c>
      <c r="M7" s="61">
        <v>12</v>
      </c>
      <c r="N7" s="62">
        <v>7</v>
      </c>
      <c r="O7" s="75">
        <f t="shared" si="0"/>
        <v>151</v>
      </c>
    </row>
    <row r="8" spans="1:15" ht="15.75" x14ac:dyDescent="0.25">
      <c r="A8" s="99" t="s">
        <v>9</v>
      </c>
      <c r="B8" s="100"/>
      <c r="C8" s="7">
        <v>3</v>
      </c>
      <c r="D8" s="61">
        <v>6</v>
      </c>
      <c r="E8" s="61">
        <v>1</v>
      </c>
      <c r="F8" s="61">
        <v>4</v>
      </c>
      <c r="G8" s="61">
        <v>1</v>
      </c>
      <c r="H8" s="61">
        <v>2</v>
      </c>
      <c r="I8" s="61">
        <v>0</v>
      </c>
      <c r="J8" s="61">
        <v>1</v>
      </c>
      <c r="K8" s="61">
        <v>1</v>
      </c>
      <c r="L8" s="61">
        <v>4</v>
      </c>
      <c r="M8" s="61">
        <v>21</v>
      </c>
      <c r="N8" s="62">
        <v>1</v>
      </c>
      <c r="O8" s="75">
        <f t="shared" si="0"/>
        <v>45</v>
      </c>
    </row>
    <row r="9" spans="1:15" ht="15.75" x14ac:dyDescent="0.25">
      <c r="A9" s="99" t="s">
        <v>10</v>
      </c>
      <c r="B9" s="100"/>
      <c r="C9" s="7">
        <v>3</v>
      </c>
      <c r="D9" s="61">
        <v>0</v>
      </c>
      <c r="E9" s="61">
        <v>2</v>
      </c>
      <c r="F9" s="61">
        <v>1</v>
      </c>
      <c r="G9" s="61">
        <v>2</v>
      </c>
      <c r="H9" s="61">
        <v>0</v>
      </c>
      <c r="I9" s="61">
        <v>0</v>
      </c>
      <c r="J9" s="61">
        <v>0</v>
      </c>
      <c r="K9" s="61">
        <v>0</v>
      </c>
      <c r="L9" s="61">
        <v>4</v>
      </c>
      <c r="M9" s="61">
        <v>0</v>
      </c>
      <c r="N9" s="62">
        <v>1</v>
      </c>
      <c r="O9" s="75">
        <f t="shared" si="0"/>
        <v>13</v>
      </c>
    </row>
    <row r="10" spans="1:15" ht="15.75" x14ac:dyDescent="0.25">
      <c r="A10" s="99" t="s">
        <v>13</v>
      </c>
      <c r="B10" s="100"/>
      <c r="C10" s="7">
        <v>0</v>
      </c>
      <c r="D10" s="61">
        <v>0</v>
      </c>
      <c r="E10" s="61">
        <v>0</v>
      </c>
      <c r="F10" s="61">
        <v>0</v>
      </c>
      <c r="G10" s="61">
        <v>1</v>
      </c>
      <c r="H10" s="61">
        <v>0</v>
      </c>
      <c r="I10" s="61">
        <v>0</v>
      </c>
      <c r="J10" s="61">
        <v>0</v>
      </c>
      <c r="K10" s="61">
        <v>0</v>
      </c>
      <c r="L10" s="61">
        <v>1</v>
      </c>
      <c r="M10" s="61">
        <v>0</v>
      </c>
      <c r="N10" s="62">
        <v>0</v>
      </c>
      <c r="O10" s="75">
        <f t="shared" si="0"/>
        <v>2</v>
      </c>
    </row>
    <row r="11" spans="1:15" ht="15.75" x14ac:dyDescent="0.25">
      <c r="A11" s="99" t="s">
        <v>11</v>
      </c>
      <c r="B11" s="100"/>
      <c r="C11" s="7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0</v>
      </c>
      <c r="O11" s="75">
        <f t="shared" si="0"/>
        <v>0</v>
      </c>
    </row>
    <row r="12" spans="1:15" ht="16.5" thickBot="1" x14ac:dyDescent="0.3">
      <c r="A12" s="140" t="s">
        <v>14</v>
      </c>
      <c r="B12" s="141"/>
      <c r="C12" s="13">
        <v>8</v>
      </c>
      <c r="D12" s="63">
        <v>8</v>
      </c>
      <c r="E12" s="63">
        <v>14</v>
      </c>
      <c r="F12" s="63">
        <v>9</v>
      </c>
      <c r="G12" s="63">
        <v>12</v>
      </c>
      <c r="H12" s="63">
        <v>14</v>
      </c>
      <c r="I12" s="63">
        <v>8</v>
      </c>
      <c r="J12" s="63">
        <v>12</v>
      </c>
      <c r="K12" s="63">
        <v>12</v>
      </c>
      <c r="L12" s="63">
        <v>6</v>
      </c>
      <c r="M12" s="63">
        <v>3</v>
      </c>
      <c r="N12" s="64">
        <v>1</v>
      </c>
      <c r="O12" s="76">
        <f t="shared" si="0"/>
        <v>107</v>
      </c>
    </row>
    <row r="13" spans="1:15" ht="20.25" customHeight="1" x14ac:dyDescent="0.25">
      <c r="A13" s="130" t="s">
        <v>53</v>
      </c>
      <c r="B13" s="29" t="s">
        <v>2</v>
      </c>
      <c r="C13" s="36">
        <v>7</v>
      </c>
      <c r="D13" s="10">
        <v>17</v>
      </c>
      <c r="E13" s="10">
        <v>8</v>
      </c>
      <c r="F13" s="10">
        <v>14</v>
      </c>
      <c r="G13" s="10">
        <v>6</v>
      </c>
      <c r="H13" s="10">
        <v>13</v>
      </c>
      <c r="I13" s="10">
        <v>2</v>
      </c>
      <c r="J13" s="10">
        <v>3</v>
      </c>
      <c r="K13" s="10">
        <v>3</v>
      </c>
      <c r="L13" s="10">
        <v>4</v>
      </c>
      <c r="M13" s="10">
        <v>6</v>
      </c>
      <c r="N13" s="39">
        <v>11</v>
      </c>
      <c r="O13" s="77">
        <f t="shared" si="0"/>
        <v>94</v>
      </c>
    </row>
    <row r="14" spans="1:15" ht="20.25" customHeight="1" x14ac:dyDescent="0.25">
      <c r="A14" s="131"/>
      <c r="B14" s="23" t="s">
        <v>3</v>
      </c>
      <c r="C14" s="12">
        <v>0</v>
      </c>
      <c r="D14" s="2">
        <v>0</v>
      </c>
      <c r="E14" s="2">
        <v>0</v>
      </c>
      <c r="F14" s="2">
        <v>0</v>
      </c>
      <c r="G14" s="2">
        <v>0</v>
      </c>
      <c r="H14" s="2">
        <v>2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44">
        <v>0</v>
      </c>
      <c r="O14" s="75">
        <f t="shared" si="0"/>
        <v>2</v>
      </c>
    </row>
    <row r="15" spans="1:15" ht="20.25" customHeight="1" x14ac:dyDescent="0.25">
      <c r="A15" s="131"/>
      <c r="B15" s="23" t="s">
        <v>15</v>
      </c>
      <c r="C15" s="12">
        <v>0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1</v>
      </c>
      <c r="K15" s="2">
        <v>1</v>
      </c>
      <c r="L15" s="2">
        <v>0</v>
      </c>
      <c r="M15" s="2">
        <v>4</v>
      </c>
      <c r="N15" s="44">
        <v>0</v>
      </c>
      <c r="O15" s="75">
        <f t="shared" si="0"/>
        <v>7</v>
      </c>
    </row>
    <row r="16" spans="1:15" ht="20.25" customHeight="1" x14ac:dyDescent="0.25">
      <c r="A16" s="131"/>
      <c r="B16" s="23" t="s">
        <v>16</v>
      </c>
      <c r="C16" s="12">
        <v>1</v>
      </c>
      <c r="D16" s="2">
        <v>0</v>
      </c>
      <c r="E16" s="2">
        <v>1</v>
      </c>
      <c r="F16" s="2">
        <v>0</v>
      </c>
      <c r="G16" s="2">
        <v>1</v>
      </c>
      <c r="H16" s="2">
        <v>0</v>
      </c>
      <c r="I16" s="2">
        <v>0</v>
      </c>
      <c r="J16" s="2">
        <v>1</v>
      </c>
      <c r="K16" s="2">
        <v>1</v>
      </c>
      <c r="L16" s="2">
        <v>1</v>
      </c>
      <c r="M16" s="2">
        <v>0</v>
      </c>
      <c r="N16" s="44">
        <v>2</v>
      </c>
      <c r="O16" s="75">
        <f t="shared" si="0"/>
        <v>8</v>
      </c>
    </row>
    <row r="17" spans="1:15" ht="20.25" customHeight="1" x14ac:dyDescent="0.25">
      <c r="A17" s="131"/>
      <c r="B17" s="23" t="s">
        <v>17</v>
      </c>
      <c r="C17" s="1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4">
        <v>0</v>
      </c>
      <c r="O17" s="75">
        <f t="shared" si="0"/>
        <v>0</v>
      </c>
    </row>
    <row r="18" spans="1:15" ht="20.25" customHeight="1" x14ac:dyDescent="0.25">
      <c r="A18" s="131"/>
      <c r="B18" s="23" t="s">
        <v>4</v>
      </c>
      <c r="C18" s="12">
        <v>16</v>
      </c>
      <c r="D18" s="2">
        <v>7</v>
      </c>
      <c r="E18" s="2">
        <v>1</v>
      </c>
      <c r="F18" s="2">
        <v>0</v>
      </c>
      <c r="G18" s="2">
        <v>11</v>
      </c>
      <c r="H18" s="2">
        <v>6</v>
      </c>
      <c r="I18" s="2">
        <v>0</v>
      </c>
      <c r="J18" s="2">
        <v>2</v>
      </c>
      <c r="K18" s="2">
        <v>2</v>
      </c>
      <c r="L18" s="2">
        <v>0</v>
      </c>
      <c r="M18" s="2">
        <v>2</v>
      </c>
      <c r="N18" s="44">
        <v>1</v>
      </c>
      <c r="O18" s="75">
        <f t="shared" si="0"/>
        <v>48</v>
      </c>
    </row>
    <row r="19" spans="1:15" ht="20.25" customHeight="1" thickBot="1" x14ac:dyDescent="0.3">
      <c r="A19" s="132"/>
      <c r="B19" s="43" t="s">
        <v>18</v>
      </c>
      <c r="C19" s="4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5</v>
      </c>
      <c r="I19" s="11">
        <v>1</v>
      </c>
      <c r="J19" s="11">
        <v>8</v>
      </c>
      <c r="K19" s="11">
        <v>8</v>
      </c>
      <c r="L19" s="11">
        <v>0</v>
      </c>
      <c r="M19" s="11">
        <v>0</v>
      </c>
      <c r="N19" s="65">
        <v>0</v>
      </c>
      <c r="O19" s="78">
        <f t="shared" si="0"/>
        <v>23</v>
      </c>
    </row>
    <row r="20" spans="1:15" ht="20.25" customHeight="1" x14ac:dyDescent="0.25">
      <c r="A20" s="130" t="s">
        <v>52</v>
      </c>
      <c r="B20" s="29" t="s">
        <v>2</v>
      </c>
      <c r="C20" s="36">
        <v>0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5</v>
      </c>
      <c r="K20" s="10">
        <v>5</v>
      </c>
      <c r="L20" s="10">
        <v>2</v>
      </c>
      <c r="M20" s="10">
        <v>0</v>
      </c>
      <c r="N20" s="39">
        <v>2</v>
      </c>
      <c r="O20" s="77">
        <f t="shared" si="0"/>
        <v>15</v>
      </c>
    </row>
    <row r="21" spans="1:15" ht="20.25" customHeight="1" x14ac:dyDescent="0.25">
      <c r="A21" s="131"/>
      <c r="B21" s="23" t="s">
        <v>3</v>
      </c>
      <c r="C21" s="1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4">
        <v>0</v>
      </c>
      <c r="O21" s="75">
        <f t="shared" si="0"/>
        <v>0</v>
      </c>
    </row>
    <row r="22" spans="1:15" ht="20.25" customHeight="1" x14ac:dyDescent="0.25">
      <c r="A22" s="131"/>
      <c r="B22" s="23" t="s">
        <v>15</v>
      </c>
      <c r="C22" s="1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2</v>
      </c>
      <c r="J22" s="2">
        <v>4</v>
      </c>
      <c r="K22" s="2">
        <v>4</v>
      </c>
      <c r="L22" s="2">
        <v>0</v>
      </c>
      <c r="M22" s="2">
        <v>3</v>
      </c>
      <c r="N22" s="44">
        <v>0</v>
      </c>
      <c r="O22" s="75">
        <f t="shared" si="0"/>
        <v>13</v>
      </c>
    </row>
    <row r="23" spans="1:15" ht="20.25" customHeight="1" x14ac:dyDescent="0.25">
      <c r="A23" s="131"/>
      <c r="B23" s="23" t="s">
        <v>16</v>
      </c>
      <c r="C23" s="12">
        <v>0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44">
        <v>2</v>
      </c>
      <c r="O23" s="75">
        <f t="shared" si="0"/>
        <v>3</v>
      </c>
    </row>
    <row r="24" spans="1:15" ht="20.25" customHeight="1" x14ac:dyDescent="0.25">
      <c r="A24" s="131"/>
      <c r="B24" s="23" t="s">
        <v>17</v>
      </c>
      <c r="C24" s="1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4">
        <v>0</v>
      </c>
      <c r="O24" s="75">
        <f t="shared" si="0"/>
        <v>0</v>
      </c>
    </row>
    <row r="25" spans="1:15" ht="20.25" customHeight="1" x14ac:dyDescent="0.25">
      <c r="A25" s="131"/>
      <c r="B25" s="23" t="s">
        <v>4</v>
      </c>
      <c r="C25" s="12">
        <v>14</v>
      </c>
      <c r="D25" s="2">
        <v>4</v>
      </c>
      <c r="E25" s="2">
        <v>2</v>
      </c>
      <c r="F25" s="2">
        <v>0</v>
      </c>
      <c r="G25" s="2">
        <v>7</v>
      </c>
      <c r="H25" s="2">
        <v>5</v>
      </c>
      <c r="I25" s="2">
        <v>0</v>
      </c>
      <c r="J25" s="2">
        <v>12</v>
      </c>
      <c r="K25" s="2">
        <v>12</v>
      </c>
      <c r="L25" s="2">
        <v>0</v>
      </c>
      <c r="M25" s="2">
        <v>1</v>
      </c>
      <c r="N25" s="44">
        <v>2</v>
      </c>
      <c r="O25" s="75">
        <f t="shared" si="0"/>
        <v>59</v>
      </c>
    </row>
    <row r="26" spans="1:15" ht="20.25" customHeight="1" thickBot="1" x14ac:dyDescent="0.3">
      <c r="A26" s="132"/>
      <c r="B26" s="43" t="s">
        <v>18</v>
      </c>
      <c r="C26" s="4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3</v>
      </c>
      <c r="I26" s="11">
        <v>2</v>
      </c>
      <c r="J26" s="11">
        <v>1</v>
      </c>
      <c r="K26" s="11">
        <v>1</v>
      </c>
      <c r="L26" s="11">
        <v>0</v>
      </c>
      <c r="M26" s="11">
        <v>0</v>
      </c>
      <c r="N26" s="65">
        <v>2</v>
      </c>
      <c r="O26" s="78">
        <f t="shared" si="0"/>
        <v>9</v>
      </c>
    </row>
    <row r="27" spans="1:15" ht="20.25" customHeight="1" x14ac:dyDescent="0.25">
      <c r="A27" s="130" t="s">
        <v>54</v>
      </c>
      <c r="B27" s="29" t="s">
        <v>2</v>
      </c>
      <c r="C27" s="36">
        <v>4</v>
      </c>
      <c r="D27" s="10">
        <v>9</v>
      </c>
      <c r="E27" s="10">
        <v>1</v>
      </c>
      <c r="F27" s="10">
        <v>6</v>
      </c>
      <c r="G27" s="10">
        <v>10</v>
      </c>
      <c r="H27" s="10">
        <v>7</v>
      </c>
      <c r="I27" s="10">
        <v>7</v>
      </c>
      <c r="J27" s="10">
        <v>11</v>
      </c>
      <c r="K27" s="10">
        <v>11</v>
      </c>
      <c r="L27" s="10">
        <v>35</v>
      </c>
      <c r="M27" s="10">
        <v>10</v>
      </c>
      <c r="N27" s="39">
        <v>11</v>
      </c>
      <c r="O27" s="77">
        <f t="shared" si="0"/>
        <v>122</v>
      </c>
    </row>
    <row r="28" spans="1:15" ht="20.25" customHeight="1" x14ac:dyDescent="0.25">
      <c r="A28" s="131"/>
      <c r="B28" s="23" t="s">
        <v>3</v>
      </c>
      <c r="C28" s="12">
        <v>0</v>
      </c>
      <c r="D28" s="2">
        <v>0</v>
      </c>
      <c r="E28" s="2">
        <v>0</v>
      </c>
      <c r="F28" s="2">
        <v>0</v>
      </c>
      <c r="G28" s="2">
        <v>0</v>
      </c>
      <c r="H28" s="2">
        <v>2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44">
        <v>0</v>
      </c>
      <c r="O28" s="75">
        <f t="shared" si="0"/>
        <v>2</v>
      </c>
    </row>
    <row r="29" spans="1:15" ht="20.25" customHeight="1" x14ac:dyDescent="0.25">
      <c r="A29" s="131"/>
      <c r="B29" s="23" t="s">
        <v>15</v>
      </c>
      <c r="C29" s="12">
        <v>0</v>
      </c>
      <c r="D29" s="2">
        <v>0</v>
      </c>
      <c r="E29" s="2">
        <v>0</v>
      </c>
      <c r="F29" s="2">
        <v>0</v>
      </c>
      <c r="G29" s="2">
        <v>0</v>
      </c>
      <c r="H29" s="2">
        <v>18</v>
      </c>
      <c r="I29" s="2">
        <v>12</v>
      </c>
      <c r="J29" s="2">
        <v>12</v>
      </c>
      <c r="K29" s="2">
        <v>12</v>
      </c>
      <c r="L29" s="2">
        <v>0</v>
      </c>
      <c r="M29" s="2">
        <v>0</v>
      </c>
      <c r="N29" s="44">
        <v>6</v>
      </c>
      <c r="O29" s="75">
        <f t="shared" si="0"/>
        <v>60</v>
      </c>
    </row>
    <row r="30" spans="1:15" ht="20.25" customHeight="1" x14ac:dyDescent="0.25">
      <c r="A30" s="131"/>
      <c r="B30" s="23" t="s">
        <v>16</v>
      </c>
      <c r="C30" s="12"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1</v>
      </c>
      <c r="N30" s="44">
        <v>0</v>
      </c>
      <c r="O30" s="75">
        <f t="shared" si="0"/>
        <v>2</v>
      </c>
    </row>
    <row r="31" spans="1:15" ht="20.25" customHeight="1" x14ac:dyDescent="0.25">
      <c r="A31" s="131"/>
      <c r="B31" s="23" t="s">
        <v>17</v>
      </c>
      <c r="C31" s="12">
        <v>0</v>
      </c>
      <c r="D31" s="2">
        <v>0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4">
        <v>0</v>
      </c>
      <c r="O31" s="75">
        <f t="shared" si="0"/>
        <v>2</v>
      </c>
    </row>
    <row r="32" spans="1:15" ht="20.25" customHeight="1" x14ac:dyDescent="0.25">
      <c r="A32" s="131"/>
      <c r="B32" s="23" t="s">
        <v>4</v>
      </c>
      <c r="C32" s="12">
        <v>7</v>
      </c>
      <c r="D32" s="2">
        <v>5</v>
      </c>
      <c r="E32" s="2">
        <v>3</v>
      </c>
      <c r="F32" s="2">
        <v>2</v>
      </c>
      <c r="G32" s="2">
        <v>6</v>
      </c>
      <c r="H32" s="2">
        <v>0</v>
      </c>
      <c r="I32" s="2">
        <v>0</v>
      </c>
      <c r="J32" s="2">
        <v>1</v>
      </c>
      <c r="K32" s="2">
        <v>1</v>
      </c>
      <c r="L32" s="2">
        <v>0</v>
      </c>
      <c r="M32" s="2">
        <v>0</v>
      </c>
      <c r="N32" s="44">
        <v>0</v>
      </c>
      <c r="O32" s="75">
        <f t="shared" si="0"/>
        <v>25</v>
      </c>
    </row>
    <row r="33" spans="1:15" ht="20.25" customHeight="1" thickBot="1" x14ac:dyDescent="0.3">
      <c r="A33" s="132"/>
      <c r="B33" s="43" t="s">
        <v>18</v>
      </c>
      <c r="C33" s="41">
        <v>2</v>
      </c>
      <c r="D33" s="11">
        <v>1</v>
      </c>
      <c r="E33" s="11">
        <v>1</v>
      </c>
      <c r="F33" s="11">
        <v>0</v>
      </c>
      <c r="G33" s="11">
        <v>0</v>
      </c>
      <c r="H33" s="11">
        <v>18</v>
      </c>
      <c r="I33" s="11">
        <v>5</v>
      </c>
      <c r="J33" s="11">
        <v>3</v>
      </c>
      <c r="K33" s="11">
        <v>3</v>
      </c>
      <c r="L33" s="11">
        <v>0</v>
      </c>
      <c r="M33" s="11">
        <v>0</v>
      </c>
      <c r="N33" s="65">
        <v>0</v>
      </c>
      <c r="O33" s="78">
        <f t="shared" si="0"/>
        <v>33</v>
      </c>
    </row>
    <row r="34" spans="1:15" ht="20.25" customHeight="1" x14ac:dyDescent="0.25">
      <c r="A34" s="130" t="s">
        <v>55</v>
      </c>
      <c r="B34" s="56" t="s">
        <v>23</v>
      </c>
      <c r="C34" s="36">
        <v>101</v>
      </c>
      <c r="D34" s="10">
        <v>97</v>
      </c>
      <c r="E34" s="10">
        <v>117</v>
      </c>
      <c r="F34" s="10">
        <v>147</v>
      </c>
      <c r="G34" s="10">
        <v>160</v>
      </c>
      <c r="H34" s="10">
        <v>146</v>
      </c>
      <c r="I34" s="10">
        <v>140</v>
      </c>
      <c r="J34" s="10">
        <v>135</v>
      </c>
      <c r="K34" s="10">
        <v>135</v>
      </c>
      <c r="L34" s="10">
        <v>116</v>
      </c>
      <c r="M34" s="10">
        <v>103</v>
      </c>
      <c r="N34" s="39">
        <v>92</v>
      </c>
      <c r="O34" s="77">
        <f t="shared" si="0"/>
        <v>1489</v>
      </c>
    </row>
    <row r="35" spans="1:15" ht="20.25" customHeight="1" x14ac:dyDescent="0.25">
      <c r="A35" s="133"/>
      <c r="B35" s="57" t="s">
        <v>24</v>
      </c>
      <c r="C35" s="12">
        <v>39</v>
      </c>
      <c r="D35" s="2">
        <v>22</v>
      </c>
      <c r="E35" s="2">
        <v>16</v>
      </c>
      <c r="F35" s="2">
        <v>15</v>
      </c>
      <c r="G35" s="2">
        <v>18</v>
      </c>
      <c r="H35" s="2">
        <v>25</v>
      </c>
      <c r="I35" s="2">
        <v>30</v>
      </c>
      <c r="J35" s="2">
        <v>50</v>
      </c>
      <c r="K35" s="2">
        <v>50</v>
      </c>
      <c r="L35" s="2">
        <v>64</v>
      </c>
      <c r="M35" s="2">
        <v>32</v>
      </c>
      <c r="N35" s="44">
        <v>28</v>
      </c>
      <c r="O35" s="75">
        <f t="shared" si="0"/>
        <v>389</v>
      </c>
    </row>
    <row r="36" spans="1:15" ht="20.25" customHeight="1" x14ac:dyDescent="0.25">
      <c r="A36" s="133"/>
      <c r="B36" s="57" t="s">
        <v>25</v>
      </c>
      <c r="C36" s="12">
        <v>20</v>
      </c>
      <c r="D36" s="2">
        <v>11</v>
      </c>
      <c r="E36" s="2">
        <v>17</v>
      </c>
      <c r="F36" s="2">
        <v>14</v>
      </c>
      <c r="G36" s="2">
        <v>12</v>
      </c>
      <c r="H36" s="2">
        <v>15</v>
      </c>
      <c r="I36" s="2">
        <v>14</v>
      </c>
      <c r="J36" s="2">
        <v>34</v>
      </c>
      <c r="K36" s="2">
        <v>34</v>
      </c>
      <c r="L36" s="2">
        <v>36</v>
      </c>
      <c r="M36" s="2">
        <v>20</v>
      </c>
      <c r="N36" s="44">
        <v>15</v>
      </c>
      <c r="O36" s="75">
        <f t="shared" si="0"/>
        <v>242</v>
      </c>
    </row>
    <row r="37" spans="1:15" ht="20.25" customHeight="1" x14ac:dyDescent="0.25">
      <c r="A37" s="133"/>
      <c r="B37" s="57" t="s">
        <v>26</v>
      </c>
      <c r="C37" s="12">
        <v>35</v>
      </c>
      <c r="D37" s="2">
        <v>16</v>
      </c>
      <c r="E37" s="2">
        <v>11</v>
      </c>
      <c r="F37" s="2">
        <v>24</v>
      </c>
      <c r="G37" s="2">
        <v>20</v>
      </c>
      <c r="H37" s="2">
        <v>22</v>
      </c>
      <c r="I37" s="2">
        <v>20</v>
      </c>
      <c r="J37" s="2">
        <v>11</v>
      </c>
      <c r="K37" s="2">
        <v>11</v>
      </c>
      <c r="L37" s="2">
        <v>4</v>
      </c>
      <c r="M37" s="2">
        <v>7</v>
      </c>
      <c r="N37" s="44">
        <v>5</v>
      </c>
      <c r="O37" s="75">
        <f t="shared" si="0"/>
        <v>186</v>
      </c>
    </row>
    <row r="38" spans="1:15" ht="20.25" customHeight="1" thickBot="1" x14ac:dyDescent="0.3">
      <c r="A38" s="134"/>
      <c r="B38" s="58" t="s">
        <v>27</v>
      </c>
      <c r="C38" s="41">
        <v>103</v>
      </c>
      <c r="D38" s="11">
        <v>146</v>
      </c>
      <c r="E38" s="11">
        <v>153</v>
      </c>
      <c r="F38" s="11">
        <v>116</v>
      </c>
      <c r="G38" s="11">
        <v>120</v>
      </c>
      <c r="H38" s="11">
        <v>110</v>
      </c>
      <c r="I38" s="11">
        <v>30</v>
      </c>
      <c r="J38" s="11">
        <v>0</v>
      </c>
      <c r="K38" s="11">
        <v>0</v>
      </c>
      <c r="L38" s="11">
        <v>0</v>
      </c>
      <c r="M38" s="11">
        <v>0</v>
      </c>
      <c r="N38" s="65">
        <v>0</v>
      </c>
      <c r="O38" s="78">
        <f t="shared" si="0"/>
        <v>778</v>
      </c>
    </row>
    <row r="39" spans="1:15" ht="20.25" customHeight="1" x14ac:dyDescent="0.25">
      <c r="A39" s="130" t="s">
        <v>56</v>
      </c>
      <c r="B39" s="56" t="s">
        <v>23</v>
      </c>
      <c r="C39" s="36">
        <v>76</v>
      </c>
      <c r="D39" s="10">
        <v>78</v>
      </c>
      <c r="E39" s="10">
        <v>91</v>
      </c>
      <c r="F39" s="10">
        <v>90</v>
      </c>
      <c r="G39" s="10">
        <v>91</v>
      </c>
      <c r="H39" s="10">
        <v>85</v>
      </c>
      <c r="I39" s="10">
        <v>80</v>
      </c>
      <c r="J39" s="10">
        <v>91</v>
      </c>
      <c r="K39" s="10">
        <v>91</v>
      </c>
      <c r="L39" s="10">
        <v>74</v>
      </c>
      <c r="M39" s="10">
        <v>59</v>
      </c>
      <c r="N39" s="39">
        <v>50</v>
      </c>
      <c r="O39" s="77">
        <f t="shared" si="0"/>
        <v>956</v>
      </c>
    </row>
    <row r="40" spans="1:15" ht="20.25" customHeight="1" x14ac:dyDescent="0.25">
      <c r="A40" s="133"/>
      <c r="B40" s="57" t="s">
        <v>24</v>
      </c>
      <c r="C40" s="12">
        <v>22</v>
      </c>
      <c r="D40" s="2">
        <v>15</v>
      </c>
      <c r="E40" s="2">
        <v>14</v>
      </c>
      <c r="F40" s="2">
        <v>13</v>
      </c>
      <c r="G40" s="2">
        <v>15</v>
      </c>
      <c r="H40" s="2">
        <v>20</v>
      </c>
      <c r="I40" s="2">
        <v>22</v>
      </c>
      <c r="J40" s="2">
        <v>33</v>
      </c>
      <c r="K40" s="2">
        <v>33</v>
      </c>
      <c r="L40" s="2">
        <v>32</v>
      </c>
      <c r="M40" s="2">
        <v>18</v>
      </c>
      <c r="N40" s="44">
        <v>13</v>
      </c>
      <c r="O40" s="75">
        <f t="shared" si="0"/>
        <v>250</v>
      </c>
    </row>
    <row r="41" spans="1:15" ht="20.25" customHeight="1" x14ac:dyDescent="0.25">
      <c r="A41" s="133"/>
      <c r="B41" s="57" t="s">
        <v>25</v>
      </c>
      <c r="C41" s="12">
        <v>1</v>
      </c>
      <c r="D41" s="2">
        <v>4</v>
      </c>
      <c r="E41" s="2">
        <v>6</v>
      </c>
      <c r="F41" s="2">
        <v>6</v>
      </c>
      <c r="G41" s="2">
        <v>9</v>
      </c>
      <c r="H41" s="2">
        <v>12</v>
      </c>
      <c r="I41" s="2">
        <v>16</v>
      </c>
      <c r="J41" s="2">
        <v>20</v>
      </c>
      <c r="K41" s="2">
        <v>20</v>
      </c>
      <c r="L41" s="2">
        <v>8</v>
      </c>
      <c r="M41" s="2">
        <v>7</v>
      </c>
      <c r="N41" s="44">
        <v>7</v>
      </c>
      <c r="O41" s="75">
        <f t="shared" si="0"/>
        <v>116</v>
      </c>
    </row>
    <row r="42" spans="1:15" ht="20.25" customHeight="1" x14ac:dyDescent="0.25">
      <c r="A42" s="133"/>
      <c r="B42" s="57" t="s">
        <v>26</v>
      </c>
      <c r="C42" s="12">
        <v>9</v>
      </c>
      <c r="D42" s="2">
        <v>19</v>
      </c>
      <c r="E42" s="2">
        <v>20</v>
      </c>
      <c r="F42" s="2">
        <v>14</v>
      </c>
      <c r="G42" s="2">
        <v>16</v>
      </c>
      <c r="H42" s="2">
        <v>18</v>
      </c>
      <c r="I42" s="2">
        <v>20</v>
      </c>
      <c r="J42" s="2">
        <v>5</v>
      </c>
      <c r="K42" s="2">
        <v>5</v>
      </c>
      <c r="L42" s="2">
        <v>1</v>
      </c>
      <c r="M42" s="2">
        <v>3</v>
      </c>
      <c r="N42" s="44">
        <v>2</v>
      </c>
      <c r="O42" s="75">
        <f t="shared" si="0"/>
        <v>132</v>
      </c>
    </row>
    <row r="43" spans="1:15" ht="20.25" customHeight="1" thickBot="1" x14ac:dyDescent="0.3">
      <c r="A43" s="134"/>
      <c r="B43" s="58" t="s">
        <v>27</v>
      </c>
      <c r="C43" s="41">
        <v>150</v>
      </c>
      <c r="D43" s="11">
        <v>147</v>
      </c>
      <c r="E43" s="11">
        <v>147</v>
      </c>
      <c r="F43" s="11">
        <v>157</v>
      </c>
      <c r="G43" s="11">
        <v>163</v>
      </c>
      <c r="H43" s="11">
        <v>160</v>
      </c>
      <c r="I43" s="11">
        <v>20</v>
      </c>
      <c r="J43" s="11">
        <v>0</v>
      </c>
      <c r="K43" s="11">
        <v>0</v>
      </c>
      <c r="L43" s="11">
        <v>0</v>
      </c>
      <c r="M43" s="11">
        <v>0</v>
      </c>
      <c r="N43" s="65">
        <v>0</v>
      </c>
      <c r="O43" s="78">
        <f t="shared" si="0"/>
        <v>944</v>
      </c>
    </row>
    <row r="44" spans="1:15" ht="20.25" customHeight="1" x14ac:dyDescent="0.25">
      <c r="A44" s="130" t="s">
        <v>57</v>
      </c>
      <c r="B44" s="56" t="s">
        <v>23</v>
      </c>
      <c r="C44" s="36">
        <v>326</v>
      </c>
      <c r="D44" s="10">
        <v>358</v>
      </c>
      <c r="E44" s="10">
        <v>383</v>
      </c>
      <c r="F44" s="10">
        <v>423</v>
      </c>
      <c r="G44" s="10">
        <v>456</v>
      </c>
      <c r="H44" s="10">
        <v>422</v>
      </c>
      <c r="I44" s="10">
        <v>430</v>
      </c>
      <c r="J44" s="10">
        <v>420</v>
      </c>
      <c r="K44" s="10">
        <v>420</v>
      </c>
      <c r="L44" s="10">
        <v>303</v>
      </c>
      <c r="M44" s="10">
        <v>268</v>
      </c>
      <c r="N44" s="39">
        <v>198</v>
      </c>
      <c r="O44" s="77">
        <f t="shared" si="0"/>
        <v>4407</v>
      </c>
    </row>
    <row r="45" spans="1:15" ht="20.25" customHeight="1" x14ac:dyDescent="0.25">
      <c r="A45" s="133"/>
      <c r="B45" s="57" t="s">
        <v>24</v>
      </c>
      <c r="C45" s="12">
        <v>359</v>
      </c>
      <c r="D45" s="2">
        <v>360</v>
      </c>
      <c r="E45" s="2">
        <v>355</v>
      </c>
      <c r="F45" s="2">
        <v>263</v>
      </c>
      <c r="G45" s="2">
        <v>242</v>
      </c>
      <c r="H45" s="2">
        <v>250</v>
      </c>
      <c r="I45" s="2">
        <v>260</v>
      </c>
      <c r="J45" s="2">
        <v>300</v>
      </c>
      <c r="K45" s="2">
        <v>300</v>
      </c>
      <c r="L45" s="2">
        <v>290</v>
      </c>
      <c r="M45" s="2">
        <v>198</v>
      </c>
      <c r="N45" s="44">
        <v>156</v>
      </c>
      <c r="O45" s="75">
        <f t="shared" si="0"/>
        <v>3333</v>
      </c>
    </row>
    <row r="46" spans="1:15" ht="20.25" customHeight="1" x14ac:dyDescent="0.25">
      <c r="A46" s="133"/>
      <c r="B46" s="57" t="s">
        <v>25</v>
      </c>
      <c r="C46" s="12">
        <v>58</v>
      </c>
      <c r="D46" s="2">
        <v>5</v>
      </c>
      <c r="E46" s="2">
        <v>10</v>
      </c>
      <c r="F46" s="2">
        <v>20</v>
      </c>
      <c r="G46" s="2">
        <v>18</v>
      </c>
      <c r="H46" s="2">
        <v>21</v>
      </c>
      <c r="I46" s="2">
        <v>25</v>
      </c>
      <c r="J46" s="2">
        <v>40</v>
      </c>
      <c r="K46" s="2">
        <v>40</v>
      </c>
      <c r="L46" s="2">
        <v>45</v>
      </c>
      <c r="M46" s="2">
        <v>20</v>
      </c>
      <c r="N46" s="44">
        <v>80</v>
      </c>
      <c r="O46" s="75">
        <f t="shared" si="0"/>
        <v>382</v>
      </c>
    </row>
    <row r="47" spans="1:15" ht="20.25" customHeight="1" x14ac:dyDescent="0.25">
      <c r="A47" s="133"/>
      <c r="B47" s="57" t="s">
        <v>26</v>
      </c>
      <c r="C47" s="12">
        <v>30</v>
      </c>
      <c r="D47" s="2">
        <v>29</v>
      </c>
      <c r="E47" s="2">
        <v>19</v>
      </c>
      <c r="F47" s="2">
        <v>43</v>
      </c>
      <c r="G47" s="2">
        <v>35</v>
      </c>
      <c r="H47" s="2">
        <v>38</v>
      </c>
      <c r="I47" s="2">
        <v>40</v>
      </c>
      <c r="J47" s="2">
        <v>11</v>
      </c>
      <c r="K47" s="2">
        <v>11</v>
      </c>
      <c r="L47" s="2">
        <v>21</v>
      </c>
      <c r="M47" s="2">
        <v>15</v>
      </c>
      <c r="N47" s="44">
        <v>13</v>
      </c>
      <c r="O47" s="75">
        <f t="shared" si="0"/>
        <v>305</v>
      </c>
    </row>
    <row r="48" spans="1:15" ht="20.25" customHeight="1" thickBot="1" x14ac:dyDescent="0.3">
      <c r="A48" s="134"/>
      <c r="B48" s="58" t="s">
        <v>27</v>
      </c>
      <c r="C48" s="41">
        <v>35</v>
      </c>
      <c r="D48" s="11">
        <v>85</v>
      </c>
      <c r="E48" s="11">
        <v>95</v>
      </c>
      <c r="F48" s="11">
        <v>105</v>
      </c>
      <c r="G48" s="11">
        <v>130</v>
      </c>
      <c r="H48" s="11">
        <v>134</v>
      </c>
      <c r="I48" s="11">
        <v>27</v>
      </c>
      <c r="J48" s="11">
        <v>0</v>
      </c>
      <c r="K48" s="11">
        <v>0</v>
      </c>
      <c r="L48" s="11">
        <v>0</v>
      </c>
      <c r="M48" s="11">
        <v>0</v>
      </c>
      <c r="N48" s="65">
        <v>0</v>
      </c>
      <c r="O48" s="78">
        <f t="shared" si="0"/>
        <v>611</v>
      </c>
    </row>
    <row r="49" spans="1:15" ht="15.75" x14ac:dyDescent="0.25">
      <c r="A49" s="97" t="s">
        <v>43</v>
      </c>
      <c r="B49" s="98"/>
      <c r="C49" s="6">
        <v>519</v>
      </c>
      <c r="D49" s="8">
        <v>546</v>
      </c>
      <c r="E49" s="8">
        <v>573</v>
      </c>
      <c r="F49" s="8">
        <v>559</v>
      </c>
      <c r="G49" s="8">
        <v>417</v>
      </c>
      <c r="H49" s="8">
        <v>552</v>
      </c>
      <c r="I49" s="8">
        <v>359</v>
      </c>
      <c r="J49" s="8">
        <v>625</v>
      </c>
      <c r="K49" s="8">
        <v>625</v>
      </c>
      <c r="L49" s="8">
        <v>618</v>
      </c>
      <c r="M49" s="8">
        <v>680</v>
      </c>
      <c r="N49" s="9">
        <v>360</v>
      </c>
      <c r="O49" s="74">
        <f t="shared" si="0"/>
        <v>6433</v>
      </c>
    </row>
    <row r="50" spans="1:15" ht="15.75" x14ac:dyDescent="0.25">
      <c r="A50" s="99" t="s">
        <v>44</v>
      </c>
      <c r="B50" s="100"/>
      <c r="C50" s="7">
        <v>23</v>
      </c>
      <c r="D50" s="61">
        <v>24</v>
      </c>
      <c r="E50" s="61">
        <v>27</v>
      </c>
      <c r="F50" s="61">
        <v>24</v>
      </c>
      <c r="G50" s="61">
        <v>10</v>
      </c>
      <c r="H50" s="61">
        <v>25</v>
      </c>
      <c r="I50" s="61">
        <v>25</v>
      </c>
      <c r="J50" s="61">
        <v>26</v>
      </c>
      <c r="K50" s="61">
        <v>26</v>
      </c>
      <c r="L50" s="61">
        <v>20</v>
      </c>
      <c r="M50" s="61">
        <v>25</v>
      </c>
      <c r="N50" s="62">
        <v>26</v>
      </c>
      <c r="O50" s="75">
        <f t="shared" si="0"/>
        <v>281</v>
      </c>
    </row>
    <row r="51" spans="1:15" ht="15.75" x14ac:dyDescent="0.25">
      <c r="A51" s="99" t="s">
        <v>45</v>
      </c>
      <c r="B51" s="100"/>
      <c r="C51" s="7">
        <v>2160</v>
      </c>
      <c r="D51" s="61">
        <v>546</v>
      </c>
      <c r="E51" s="61">
        <v>573</v>
      </c>
      <c r="F51" s="61">
        <v>559</v>
      </c>
      <c r="G51" s="61">
        <v>417</v>
      </c>
      <c r="H51" s="61">
        <v>592</v>
      </c>
      <c r="I51" s="61">
        <v>381</v>
      </c>
      <c r="J51" s="61">
        <v>666</v>
      </c>
      <c r="K51" s="61">
        <v>666</v>
      </c>
      <c r="L51" s="61">
        <v>552</v>
      </c>
      <c r="M51" s="61">
        <v>550</v>
      </c>
      <c r="N51" s="62">
        <v>260</v>
      </c>
      <c r="O51" s="75">
        <f t="shared" si="0"/>
        <v>7922</v>
      </c>
    </row>
    <row r="52" spans="1:15" ht="15.75" x14ac:dyDescent="0.25">
      <c r="A52" s="99" t="s">
        <v>6</v>
      </c>
      <c r="B52" s="100"/>
      <c r="C52" s="7">
        <v>72</v>
      </c>
      <c r="D52" s="61">
        <v>1950</v>
      </c>
      <c r="E52" s="61">
        <v>2280</v>
      </c>
      <c r="F52" s="61">
        <v>555</v>
      </c>
      <c r="G52" s="61">
        <v>618</v>
      </c>
      <c r="H52" s="61">
        <v>677</v>
      </c>
      <c r="I52" s="61">
        <v>400</v>
      </c>
      <c r="J52" s="61">
        <v>703</v>
      </c>
      <c r="K52" s="61">
        <v>703</v>
      </c>
      <c r="L52" s="61">
        <v>83</v>
      </c>
      <c r="M52" s="61">
        <v>1257</v>
      </c>
      <c r="N52" s="62">
        <v>715</v>
      </c>
      <c r="O52" s="75">
        <f t="shared" si="0"/>
        <v>10013</v>
      </c>
    </row>
    <row r="53" spans="1:15" ht="15.75" x14ac:dyDescent="0.25">
      <c r="A53" s="99" t="s">
        <v>5</v>
      </c>
      <c r="B53" s="100"/>
      <c r="C53" s="7">
        <v>548</v>
      </c>
      <c r="D53" s="61">
        <v>63</v>
      </c>
      <c r="E53" s="61">
        <v>70</v>
      </c>
      <c r="F53" s="61">
        <v>56</v>
      </c>
      <c r="G53" s="61">
        <v>80</v>
      </c>
      <c r="H53" s="61">
        <v>85</v>
      </c>
      <c r="I53" s="61">
        <v>45</v>
      </c>
      <c r="J53" s="61">
        <v>87</v>
      </c>
      <c r="K53" s="61">
        <v>87</v>
      </c>
      <c r="L53" s="61">
        <v>1080</v>
      </c>
      <c r="M53" s="61">
        <v>71</v>
      </c>
      <c r="N53" s="62">
        <v>33</v>
      </c>
      <c r="O53" s="75">
        <f t="shared" si="0"/>
        <v>2305</v>
      </c>
    </row>
    <row r="54" spans="1:15" ht="15.75" x14ac:dyDescent="0.25">
      <c r="A54" s="99" t="s">
        <v>50</v>
      </c>
      <c r="B54" s="100"/>
      <c r="C54" s="7">
        <v>2</v>
      </c>
      <c r="D54" s="61">
        <v>529</v>
      </c>
      <c r="E54" s="61">
        <v>564</v>
      </c>
      <c r="F54" s="61">
        <v>481</v>
      </c>
      <c r="G54" s="61">
        <v>417</v>
      </c>
      <c r="H54" s="61">
        <v>469</v>
      </c>
      <c r="I54" s="61">
        <v>241</v>
      </c>
      <c r="J54" s="61">
        <v>522</v>
      </c>
      <c r="K54" s="61">
        <v>522</v>
      </c>
      <c r="L54" s="61">
        <v>352</v>
      </c>
      <c r="M54" s="61">
        <v>511</v>
      </c>
      <c r="N54" s="62">
        <v>253</v>
      </c>
      <c r="O54" s="75">
        <f t="shared" si="0"/>
        <v>4863</v>
      </c>
    </row>
    <row r="55" spans="1:15" ht="15.75" x14ac:dyDescent="0.25">
      <c r="A55" s="99" t="s">
        <v>28</v>
      </c>
      <c r="B55" s="100"/>
      <c r="C55" s="7">
        <v>138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2">
        <v>0</v>
      </c>
      <c r="O55" s="75">
        <f t="shared" si="0"/>
        <v>138</v>
      </c>
    </row>
    <row r="56" spans="1:15" ht="15.75" x14ac:dyDescent="0.25">
      <c r="A56" s="99" t="s">
        <v>1</v>
      </c>
      <c r="B56" s="100"/>
      <c r="C56" s="7">
        <v>3</v>
      </c>
      <c r="D56" s="61">
        <v>150</v>
      </c>
      <c r="E56" s="61">
        <v>169</v>
      </c>
      <c r="F56" s="61">
        <v>124</v>
      </c>
      <c r="G56" s="61">
        <v>109</v>
      </c>
      <c r="H56" s="61">
        <v>129</v>
      </c>
      <c r="I56" s="61">
        <v>71</v>
      </c>
      <c r="J56" s="61">
        <v>174</v>
      </c>
      <c r="K56" s="61">
        <v>174</v>
      </c>
      <c r="L56" s="61">
        <v>137</v>
      </c>
      <c r="M56" s="61">
        <v>217</v>
      </c>
      <c r="N56" s="62">
        <v>66</v>
      </c>
      <c r="O56" s="75">
        <f t="shared" si="0"/>
        <v>1523</v>
      </c>
    </row>
    <row r="57" spans="1:15" ht="15.75" x14ac:dyDescent="0.25">
      <c r="A57" s="99" t="s">
        <v>29</v>
      </c>
      <c r="B57" s="100"/>
      <c r="C57" s="7">
        <v>0</v>
      </c>
      <c r="D57" s="61">
        <v>3</v>
      </c>
      <c r="E57" s="61">
        <v>0</v>
      </c>
      <c r="F57" s="61">
        <v>2</v>
      </c>
      <c r="G57" s="61">
        <v>2</v>
      </c>
      <c r="H57" s="61">
        <v>3</v>
      </c>
      <c r="I57" s="61">
        <v>2</v>
      </c>
      <c r="J57" s="61">
        <v>5</v>
      </c>
      <c r="K57" s="61">
        <v>5</v>
      </c>
      <c r="L57" s="61">
        <v>2</v>
      </c>
      <c r="M57" s="61">
        <v>4</v>
      </c>
      <c r="N57" s="62">
        <v>0</v>
      </c>
      <c r="O57" s="75">
        <f t="shared" si="0"/>
        <v>28</v>
      </c>
    </row>
    <row r="58" spans="1:15" ht="15.75" x14ac:dyDescent="0.25">
      <c r="A58" s="99" t="s">
        <v>30</v>
      </c>
      <c r="B58" s="100"/>
      <c r="C58" s="7">
        <v>0</v>
      </c>
      <c r="D58" s="61">
        <v>0</v>
      </c>
      <c r="E58" s="61">
        <v>0</v>
      </c>
      <c r="F58" s="61">
        <v>1</v>
      </c>
      <c r="G58" s="61">
        <v>1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2">
        <v>1</v>
      </c>
      <c r="O58" s="75">
        <f t="shared" si="0"/>
        <v>3</v>
      </c>
    </row>
    <row r="59" spans="1:15" ht="15.75" x14ac:dyDescent="0.25">
      <c r="A59" s="99" t="s">
        <v>48</v>
      </c>
      <c r="B59" s="100"/>
      <c r="C59" s="1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4">
        <v>0</v>
      </c>
      <c r="O59" s="75">
        <f t="shared" si="0"/>
        <v>0</v>
      </c>
    </row>
    <row r="60" spans="1:15" ht="15.75" x14ac:dyDescent="0.25">
      <c r="A60" s="99" t="s">
        <v>31</v>
      </c>
      <c r="B60" s="100"/>
      <c r="C60" s="12">
        <v>0</v>
      </c>
      <c r="D60" s="2">
        <v>2</v>
      </c>
      <c r="E60" s="2">
        <v>1</v>
      </c>
      <c r="F60" s="2">
        <v>3</v>
      </c>
      <c r="G60" s="2">
        <v>0</v>
      </c>
      <c r="H60" s="2">
        <v>0</v>
      </c>
      <c r="I60" s="2">
        <v>0</v>
      </c>
      <c r="J60" s="2">
        <v>2</v>
      </c>
      <c r="K60" s="2">
        <v>2</v>
      </c>
      <c r="L60" s="2">
        <v>1</v>
      </c>
      <c r="M60" s="2">
        <v>0</v>
      </c>
      <c r="N60" s="44">
        <v>1</v>
      </c>
      <c r="O60" s="75">
        <f t="shared" si="0"/>
        <v>12</v>
      </c>
    </row>
    <row r="61" spans="1:15" ht="16.5" thickBot="1" x14ac:dyDescent="0.3">
      <c r="A61" s="114" t="s">
        <v>32</v>
      </c>
      <c r="B61" s="115"/>
      <c r="C61" s="12">
        <v>0</v>
      </c>
      <c r="D61" s="2">
        <v>0</v>
      </c>
      <c r="E61" s="2">
        <v>0</v>
      </c>
      <c r="F61" s="2">
        <v>2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44">
        <v>0</v>
      </c>
      <c r="O61" s="75">
        <f t="shared" si="0"/>
        <v>3</v>
      </c>
    </row>
    <row r="62" spans="1:15" ht="30" customHeight="1" thickBot="1" x14ac:dyDescent="0.3">
      <c r="A62" s="143" t="s">
        <v>51</v>
      </c>
      <c r="B62" s="144"/>
      <c r="C62" s="11">
        <v>3</v>
      </c>
      <c r="D62" s="11">
        <v>2</v>
      </c>
      <c r="E62" s="11">
        <v>2</v>
      </c>
      <c r="F62" s="11">
        <v>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65">
        <v>0</v>
      </c>
      <c r="O62" s="78">
        <f t="shared" si="0"/>
        <v>8</v>
      </c>
    </row>
    <row r="63" spans="1:15" x14ac:dyDescent="0.2"/>
    <row r="64" spans="1:15" x14ac:dyDescent="0.2">
      <c r="A64" s="101" t="s">
        <v>98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</row>
    <row r="65" x14ac:dyDescent="0.2"/>
  </sheetData>
  <mergeCells count="33">
    <mergeCell ref="A61:B61"/>
    <mergeCell ref="A12:B12"/>
    <mergeCell ref="A64:N64"/>
    <mergeCell ref="A3:B3"/>
    <mergeCell ref="A4:B4"/>
    <mergeCell ref="A5:B5"/>
    <mergeCell ref="A6:B6"/>
    <mergeCell ref="A55:B55"/>
    <mergeCell ref="A56:B56"/>
    <mergeCell ref="A57:B57"/>
    <mergeCell ref="A44:A48"/>
    <mergeCell ref="A49:B49"/>
    <mergeCell ref="A50:B50"/>
    <mergeCell ref="A51:B51"/>
    <mergeCell ref="A58:B58"/>
    <mergeCell ref="A59:B59"/>
    <mergeCell ref="A60:B60"/>
    <mergeCell ref="A62:B62"/>
    <mergeCell ref="A1:O1"/>
    <mergeCell ref="A2:O2"/>
    <mergeCell ref="A52:B52"/>
    <mergeCell ref="A53:B53"/>
    <mergeCell ref="A54:B54"/>
    <mergeCell ref="A34:A38"/>
    <mergeCell ref="A39:A43"/>
    <mergeCell ref="A13:A19"/>
    <mergeCell ref="A20:A26"/>
    <mergeCell ref="A27:A33"/>
    <mergeCell ref="A7:B7"/>
    <mergeCell ref="A8:B8"/>
    <mergeCell ref="A9:B9"/>
    <mergeCell ref="A10:B10"/>
    <mergeCell ref="A11:B11"/>
  </mergeCells>
  <phoneticPr fontId="6" type="noConversion"/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90000"/>
  </sheetPr>
  <dimension ref="A1:P65"/>
  <sheetViews>
    <sheetView zoomScale="80" zoomScaleNormal="80" workbookViewId="0">
      <selection activeCell="A64" sqref="A64:N64"/>
    </sheetView>
  </sheetViews>
  <sheetFormatPr baseColWidth="10" defaultColWidth="0" defaultRowHeight="15" zeroHeight="1" x14ac:dyDescent="0.2"/>
  <cols>
    <col min="1" max="1" width="14.140625" style="1" customWidth="1"/>
    <col min="2" max="2" width="34.28515625" style="1" customWidth="1"/>
    <col min="3" max="14" width="8.85546875" style="1" customWidth="1"/>
    <col min="15" max="16" width="11.42578125" style="1" customWidth="1"/>
    <col min="17" max="16384" width="11.42578125" style="1" hidden="1"/>
  </cols>
  <sheetData>
    <row r="1" spans="1:15" ht="25.5" customHeight="1" x14ac:dyDescent="0.2">
      <c r="A1" s="116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21" customHeight="1" thickBot="1" x14ac:dyDescent="0.25">
      <c r="A2" s="119" t="s">
        <v>97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0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s="3" customFormat="1" ht="15.75" x14ac:dyDescent="0.25">
      <c r="A4" s="97" t="s">
        <v>12</v>
      </c>
      <c r="B4" s="98"/>
      <c r="C4" s="6">
        <v>39</v>
      </c>
      <c r="D4" s="8">
        <v>26</v>
      </c>
      <c r="E4" s="8">
        <v>26</v>
      </c>
      <c r="F4" s="8">
        <v>32</v>
      </c>
      <c r="G4" s="8">
        <v>30</v>
      </c>
      <c r="H4" s="8">
        <v>42</v>
      </c>
      <c r="I4" s="8">
        <v>14</v>
      </c>
      <c r="J4" s="8">
        <v>40</v>
      </c>
      <c r="K4" s="8">
        <v>40</v>
      </c>
      <c r="L4" s="8">
        <v>29</v>
      </c>
      <c r="M4" s="8">
        <v>33</v>
      </c>
      <c r="N4" s="9">
        <v>10</v>
      </c>
      <c r="O4" s="74">
        <f>SUM(C4:N4)</f>
        <v>361</v>
      </c>
    </row>
    <row r="5" spans="1:15" s="3" customFormat="1" ht="15.75" x14ac:dyDescent="0.25">
      <c r="A5" s="99" t="s">
        <v>7</v>
      </c>
      <c r="B5" s="100"/>
      <c r="C5" s="7">
        <v>19</v>
      </c>
      <c r="D5" s="61">
        <v>21</v>
      </c>
      <c r="E5" s="61">
        <v>23</v>
      </c>
      <c r="F5" s="61">
        <v>16</v>
      </c>
      <c r="G5" s="61">
        <v>22</v>
      </c>
      <c r="H5" s="61">
        <v>18</v>
      </c>
      <c r="I5" s="61">
        <v>6</v>
      </c>
      <c r="J5" s="61">
        <v>12</v>
      </c>
      <c r="K5" s="61">
        <v>12</v>
      </c>
      <c r="L5" s="61">
        <v>8</v>
      </c>
      <c r="M5" s="61">
        <v>14</v>
      </c>
      <c r="N5" s="62">
        <v>15</v>
      </c>
      <c r="O5" s="75">
        <f t="shared" ref="O5:O62" si="0">SUM(C5:N5)</f>
        <v>186</v>
      </c>
    </row>
    <row r="6" spans="1:15" s="3" customFormat="1" ht="15.75" x14ac:dyDescent="0.25">
      <c r="A6" s="99" t="s">
        <v>33</v>
      </c>
      <c r="B6" s="100"/>
      <c r="C6" s="7">
        <v>36</v>
      </c>
      <c r="D6" s="61">
        <v>47</v>
      </c>
      <c r="E6" s="61">
        <v>49</v>
      </c>
      <c r="F6" s="61">
        <v>73</v>
      </c>
      <c r="G6" s="61">
        <v>44</v>
      </c>
      <c r="H6" s="61">
        <v>60</v>
      </c>
      <c r="I6" s="61">
        <v>25</v>
      </c>
      <c r="J6" s="61">
        <v>70</v>
      </c>
      <c r="K6" s="61">
        <v>70</v>
      </c>
      <c r="L6" s="61">
        <v>65</v>
      </c>
      <c r="M6" s="61">
        <v>42</v>
      </c>
      <c r="N6" s="62">
        <v>27</v>
      </c>
      <c r="O6" s="75">
        <f t="shared" si="0"/>
        <v>608</v>
      </c>
    </row>
    <row r="7" spans="1:15" ht="15.75" x14ac:dyDescent="0.25">
      <c r="A7" s="99" t="s">
        <v>8</v>
      </c>
      <c r="B7" s="100"/>
      <c r="C7" s="7">
        <v>24</v>
      </c>
      <c r="D7" s="61">
        <v>32</v>
      </c>
      <c r="E7" s="61">
        <v>18</v>
      </c>
      <c r="F7" s="61">
        <v>21</v>
      </c>
      <c r="G7" s="61">
        <v>20</v>
      </c>
      <c r="H7" s="61">
        <v>30</v>
      </c>
      <c r="I7" s="61">
        <v>24</v>
      </c>
      <c r="J7" s="61">
        <v>27</v>
      </c>
      <c r="K7" s="61">
        <v>27</v>
      </c>
      <c r="L7" s="61">
        <v>19</v>
      </c>
      <c r="M7" s="61">
        <v>36</v>
      </c>
      <c r="N7" s="62">
        <v>8</v>
      </c>
      <c r="O7" s="75">
        <f t="shared" si="0"/>
        <v>286</v>
      </c>
    </row>
    <row r="8" spans="1:15" ht="15.75" x14ac:dyDescent="0.25">
      <c r="A8" s="99" t="s">
        <v>9</v>
      </c>
      <c r="B8" s="100"/>
      <c r="C8" s="7">
        <v>54</v>
      </c>
      <c r="D8" s="61">
        <v>38</v>
      </c>
      <c r="E8" s="61">
        <v>52</v>
      </c>
      <c r="F8" s="61">
        <v>52</v>
      </c>
      <c r="G8" s="61">
        <v>59</v>
      </c>
      <c r="H8" s="61">
        <v>50</v>
      </c>
      <c r="I8" s="61">
        <v>32</v>
      </c>
      <c r="J8" s="61">
        <v>73</v>
      </c>
      <c r="K8" s="61">
        <v>73</v>
      </c>
      <c r="L8" s="61">
        <v>50</v>
      </c>
      <c r="M8" s="61">
        <v>17</v>
      </c>
      <c r="N8" s="62">
        <v>19</v>
      </c>
      <c r="O8" s="75">
        <f t="shared" si="0"/>
        <v>569</v>
      </c>
    </row>
    <row r="9" spans="1:15" ht="15.75" x14ac:dyDescent="0.25">
      <c r="A9" s="99" t="s">
        <v>10</v>
      </c>
      <c r="B9" s="100"/>
      <c r="C9" s="7">
        <v>12</v>
      </c>
      <c r="D9" s="61">
        <v>15</v>
      </c>
      <c r="E9" s="61">
        <v>21</v>
      </c>
      <c r="F9" s="61">
        <v>14</v>
      </c>
      <c r="G9" s="61">
        <v>15</v>
      </c>
      <c r="H9" s="61">
        <v>15</v>
      </c>
      <c r="I9" s="61">
        <v>6</v>
      </c>
      <c r="J9" s="61">
        <v>15</v>
      </c>
      <c r="K9" s="61">
        <v>15</v>
      </c>
      <c r="L9" s="61">
        <v>12</v>
      </c>
      <c r="M9" s="61">
        <v>16</v>
      </c>
      <c r="N9" s="62">
        <v>8</v>
      </c>
      <c r="O9" s="75">
        <f t="shared" si="0"/>
        <v>164</v>
      </c>
    </row>
    <row r="10" spans="1:15" ht="15.75" x14ac:dyDescent="0.25">
      <c r="A10" s="99" t="s">
        <v>13</v>
      </c>
      <c r="B10" s="100"/>
      <c r="C10" s="7">
        <v>0</v>
      </c>
      <c r="D10" s="61">
        <v>0</v>
      </c>
      <c r="E10" s="61">
        <v>0</v>
      </c>
      <c r="F10" s="61">
        <v>0</v>
      </c>
      <c r="G10" s="61">
        <v>0</v>
      </c>
      <c r="H10" s="61">
        <v>1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2">
        <v>0</v>
      </c>
      <c r="O10" s="75">
        <f t="shared" si="0"/>
        <v>1</v>
      </c>
    </row>
    <row r="11" spans="1:15" ht="15.75" x14ac:dyDescent="0.25">
      <c r="A11" s="99" t="s">
        <v>11</v>
      </c>
      <c r="B11" s="100"/>
      <c r="C11" s="7">
        <v>2</v>
      </c>
      <c r="D11" s="61">
        <v>1</v>
      </c>
      <c r="E11" s="61">
        <v>1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1</v>
      </c>
      <c r="M11" s="61">
        <v>3</v>
      </c>
      <c r="N11" s="62">
        <v>0</v>
      </c>
      <c r="O11" s="75">
        <f t="shared" si="0"/>
        <v>8</v>
      </c>
    </row>
    <row r="12" spans="1:15" ht="16.5" thickBot="1" x14ac:dyDescent="0.3">
      <c r="A12" s="140" t="s">
        <v>14</v>
      </c>
      <c r="B12" s="141"/>
      <c r="C12" s="13">
        <v>23</v>
      </c>
      <c r="D12" s="63">
        <v>23</v>
      </c>
      <c r="E12" s="63">
        <v>19</v>
      </c>
      <c r="F12" s="63">
        <v>31</v>
      </c>
      <c r="G12" s="63">
        <v>14</v>
      </c>
      <c r="H12" s="63">
        <v>25</v>
      </c>
      <c r="I12" s="63">
        <v>9</v>
      </c>
      <c r="J12" s="63">
        <v>18</v>
      </c>
      <c r="K12" s="63">
        <v>18</v>
      </c>
      <c r="L12" s="63">
        <v>28</v>
      </c>
      <c r="M12" s="63">
        <v>13</v>
      </c>
      <c r="N12" s="64">
        <v>12</v>
      </c>
      <c r="O12" s="76">
        <f t="shared" si="0"/>
        <v>233</v>
      </c>
    </row>
    <row r="13" spans="1:15" ht="20.25" customHeight="1" x14ac:dyDescent="0.25">
      <c r="A13" s="130" t="s">
        <v>53</v>
      </c>
      <c r="B13" s="29" t="s">
        <v>2</v>
      </c>
      <c r="C13" s="36">
        <v>13</v>
      </c>
      <c r="D13" s="10">
        <v>20</v>
      </c>
      <c r="E13" s="10">
        <v>9</v>
      </c>
      <c r="F13" s="10">
        <v>10</v>
      </c>
      <c r="G13" s="10">
        <v>7</v>
      </c>
      <c r="H13" s="10">
        <v>17</v>
      </c>
      <c r="I13" s="10">
        <v>4</v>
      </c>
      <c r="J13" s="10">
        <v>15</v>
      </c>
      <c r="K13" s="10">
        <v>15</v>
      </c>
      <c r="L13" s="10">
        <v>13</v>
      </c>
      <c r="M13" s="10">
        <v>8</v>
      </c>
      <c r="N13" s="39">
        <v>13</v>
      </c>
      <c r="O13" s="77">
        <f t="shared" si="0"/>
        <v>144</v>
      </c>
    </row>
    <row r="14" spans="1:15" ht="20.25" customHeight="1" x14ac:dyDescent="0.25">
      <c r="A14" s="131"/>
      <c r="B14" s="23" t="s">
        <v>3</v>
      </c>
      <c r="C14" s="12">
        <v>4</v>
      </c>
      <c r="D14" s="2">
        <v>0</v>
      </c>
      <c r="E14" s="2">
        <v>3</v>
      </c>
      <c r="F14" s="2">
        <v>0</v>
      </c>
      <c r="G14" s="2">
        <v>0</v>
      </c>
      <c r="H14" s="2">
        <v>2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44">
        <v>0</v>
      </c>
      <c r="O14" s="75">
        <f t="shared" si="0"/>
        <v>9</v>
      </c>
    </row>
    <row r="15" spans="1:15" ht="20.25" customHeight="1" x14ac:dyDescent="0.25">
      <c r="A15" s="131"/>
      <c r="B15" s="23" t="s">
        <v>15</v>
      </c>
      <c r="C15" s="1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44">
        <v>0</v>
      </c>
      <c r="O15" s="75">
        <f t="shared" si="0"/>
        <v>1</v>
      </c>
    </row>
    <row r="16" spans="1:15" ht="20.25" customHeight="1" x14ac:dyDescent="0.25">
      <c r="A16" s="131"/>
      <c r="B16" s="23" t="s">
        <v>16</v>
      </c>
      <c r="C16" s="12">
        <v>1</v>
      </c>
      <c r="D16" s="2">
        <v>1</v>
      </c>
      <c r="E16" s="2">
        <v>2</v>
      </c>
      <c r="F16" s="2">
        <v>4</v>
      </c>
      <c r="G16" s="2">
        <v>1</v>
      </c>
      <c r="H16" s="2">
        <v>0</v>
      </c>
      <c r="I16" s="2">
        <v>0</v>
      </c>
      <c r="J16" s="2">
        <v>2</v>
      </c>
      <c r="K16" s="2">
        <v>2</v>
      </c>
      <c r="L16" s="2">
        <v>1</v>
      </c>
      <c r="M16" s="2">
        <v>0</v>
      </c>
      <c r="N16" s="44">
        <v>0</v>
      </c>
      <c r="O16" s="75">
        <f t="shared" si="0"/>
        <v>14</v>
      </c>
    </row>
    <row r="17" spans="1:15" ht="20.25" customHeight="1" x14ac:dyDescent="0.25">
      <c r="A17" s="131"/>
      <c r="B17" s="23" t="s">
        <v>17</v>
      </c>
      <c r="C17" s="12">
        <v>8</v>
      </c>
      <c r="D17" s="2">
        <v>5</v>
      </c>
      <c r="E17" s="2">
        <v>7</v>
      </c>
      <c r="F17" s="2">
        <v>2</v>
      </c>
      <c r="G17" s="2">
        <v>10</v>
      </c>
      <c r="H17" s="2">
        <v>7</v>
      </c>
      <c r="I17" s="2">
        <v>4</v>
      </c>
      <c r="J17" s="2">
        <v>6</v>
      </c>
      <c r="K17" s="2">
        <v>6</v>
      </c>
      <c r="L17" s="2">
        <v>2</v>
      </c>
      <c r="M17" s="2">
        <v>5</v>
      </c>
      <c r="N17" s="44">
        <v>0</v>
      </c>
      <c r="O17" s="75">
        <f t="shared" si="0"/>
        <v>62</v>
      </c>
    </row>
    <row r="18" spans="1:15" ht="20.25" customHeight="1" x14ac:dyDescent="0.25">
      <c r="A18" s="131"/>
      <c r="B18" s="23" t="s">
        <v>4</v>
      </c>
      <c r="C18" s="12">
        <v>10</v>
      </c>
      <c r="D18" s="2">
        <v>7</v>
      </c>
      <c r="E18" s="2">
        <v>14</v>
      </c>
      <c r="F18" s="2">
        <v>12</v>
      </c>
      <c r="G18" s="2">
        <v>10</v>
      </c>
      <c r="H18" s="2">
        <v>19</v>
      </c>
      <c r="I18" s="2">
        <v>0</v>
      </c>
      <c r="J18" s="2">
        <v>9</v>
      </c>
      <c r="K18" s="2">
        <v>9</v>
      </c>
      <c r="L18" s="2">
        <v>9</v>
      </c>
      <c r="M18" s="2">
        <v>7</v>
      </c>
      <c r="N18" s="44">
        <v>5</v>
      </c>
      <c r="O18" s="75">
        <f t="shared" si="0"/>
        <v>111</v>
      </c>
    </row>
    <row r="19" spans="1:15" ht="20.25" customHeight="1" thickBot="1" x14ac:dyDescent="0.3">
      <c r="A19" s="132"/>
      <c r="B19" s="43" t="s">
        <v>18</v>
      </c>
      <c r="C19" s="41">
        <v>0</v>
      </c>
      <c r="D19" s="11">
        <v>0</v>
      </c>
      <c r="E19" s="11">
        <v>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65">
        <v>0</v>
      </c>
      <c r="O19" s="78">
        <f t="shared" si="0"/>
        <v>3</v>
      </c>
    </row>
    <row r="20" spans="1:15" ht="20.25" customHeight="1" x14ac:dyDescent="0.25">
      <c r="A20" s="130" t="s">
        <v>52</v>
      </c>
      <c r="B20" s="29" t="s">
        <v>2</v>
      </c>
      <c r="C20" s="36">
        <v>9</v>
      </c>
      <c r="D20" s="10">
        <v>5</v>
      </c>
      <c r="E20" s="10">
        <v>7</v>
      </c>
      <c r="F20" s="10">
        <v>7</v>
      </c>
      <c r="G20" s="10">
        <v>5</v>
      </c>
      <c r="H20" s="10">
        <v>7</v>
      </c>
      <c r="I20" s="10">
        <v>3</v>
      </c>
      <c r="J20" s="10">
        <v>8</v>
      </c>
      <c r="K20" s="10">
        <v>8</v>
      </c>
      <c r="L20" s="10">
        <v>5</v>
      </c>
      <c r="M20" s="10">
        <v>8</v>
      </c>
      <c r="N20" s="39">
        <v>5</v>
      </c>
      <c r="O20" s="77">
        <f t="shared" si="0"/>
        <v>77</v>
      </c>
    </row>
    <row r="21" spans="1:15" ht="20.25" customHeight="1" x14ac:dyDescent="0.25">
      <c r="A21" s="131"/>
      <c r="B21" s="23" t="s">
        <v>3</v>
      </c>
      <c r="C21" s="1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</v>
      </c>
      <c r="K21" s="2">
        <v>2</v>
      </c>
      <c r="L21" s="2">
        <v>0</v>
      </c>
      <c r="M21" s="2">
        <v>0</v>
      </c>
      <c r="N21" s="44">
        <v>0</v>
      </c>
      <c r="O21" s="75">
        <f t="shared" si="0"/>
        <v>4</v>
      </c>
    </row>
    <row r="22" spans="1:15" ht="20.25" customHeight="1" x14ac:dyDescent="0.25">
      <c r="A22" s="131"/>
      <c r="B22" s="23" t="s">
        <v>15</v>
      </c>
      <c r="C22" s="12">
        <v>1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44">
        <v>2</v>
      </c>
      <c r="O22" s="75">
        <f t="shared" si="0"/>
        <v>5</v>
      </c>
    </row>
    <row r="23" spans="1:15" ht="20.25" customHeight="1" x14ac:dyDescent="0.25">
      <c r="A23" s="131"/>
      <c r="B23" s="23" t="s">
        <v>16</v>
      </c>
      <c r="C23" s="12">
        <v>1</v>
      </c>
      <c r="D23" s="2">
        <v>2</v>
      </c>
      <c r="E23" s="2">
        <v>3</v>
      </c>
      <c r="F23" s="2">
        <v>5</v>
      </c>
      <c r="G23" s="2">
        <v>6</v>
      </c>
      <c r="H23" s="2">
        <v>2</v>
      </c>
      <c r="I23" s="2">
        <v>1</v>
      </c>
      <c r="J23" s="2">
        <v>2</v>
      </c>
      <c r="K23" s="2">
        <v>2</v>
      </c>
      <c r="L23" s="2">
        <v>1</v>
      </c>
      <c r="M23" s="2">
        <v>4</v>
      </c>
      <c r="N23" s="44">
        <v>0</v>
      </c>
      <c r="O23" s="75">
        <f t="shared" si="0"/>
        <v>29</v>
      </c>
    </row>
    <row r="24" spans="1:15" ht="20.25" customHeight="1" x14ac:dyDescent="0.25">
      <c r="A24" s="131"/>
      <c r="B24" s="23" t="s">
        <v>17</v>
      </c>
      <c r="C24" s="12">
        <v>1</v>
      </c>
      <c r="D24" s="2">
        <v>237</v>
      </c>
      <c r="E24" s="2">
        <v>1</v>
      </c>
      <c r="F24" s="2">
        <v>17</v>
      </c>
      <c r="G24" s="2">
        <v>67</v>
      </c>
      <c r="H24" s="2">
        <v>65</v>
      </c>
      <c r="I24" s="2">
        <v>0</v>
      </c>
      <c r="J24" s="2">
        <v>94</v>
      </c>
      <c r="K24" s="2">
        <v>94</v>
      </c>
      <c r="L24" s="2">
        <v>2</v>
      </c>
      <c r="M24" s="2">
        <v>0</v>
      </c>
      <c r="N24" s="44">
        <v>1</v>
      </c>
      <c r="O24" s="75">
        <f t="shared" si="0"/>
        <v>579</v>
      </c>
    </row>
    <row r="25" spans="1:15" ht="20.25" customHeight="1" x14ac:dyDescent="0.25">
      <c r="A25" s="131"/>
      <c r="B25" s="23" t="s">
        <v>4</v>
      </c>
      <c r="C25" s="12">
        <v>12</v>
      </c>
      <c r="D25" s="2">
        <v>28</v>
      </c>
      <c r="E25" s="2">
        <v>16</v>
      </c>
      <c r="F25" s="2">
        <v>8</v>
      </c>
      <c r="G25" s="2">
        <v>34</v>
      </c>
      <c r="H25" s="2">
        <v>29</v>
      </c>
      <c r="I25" s="2">
        <v>6</v>
      </c>
      <c r="J25" s="2">
        <v>7</v>
      </c>
      <c r="K25" s="2">
        <v>7</v>
      </c>
      <c r="L25" s="2">
        <v>11</v>
      </c>
      <c r="M25" s="2">
        <v>6</v>
      </c>
      <c r="N25" s="44">
        <v>0</v>
      </c>
      <c r="O25" s="75">
        <f t="shared" si="0"/>
        <v>164</v>
      </c>
    </row>
    <row r="26" spans="1:15" ht="20.25" customHeight="1" thickBot="1" x14ac:dyDescent="0.3">
      <c r="A26" s="132"/>
      <c r="B26" s="43" t="s">
        <v>18</v>
      </c>
      <c r="C26" s="41">
        <v>0</v>
      </c>
      <c r="D26" s="11">
        <v>0</v>
      </c>
      <c r="E26" s="11">
        <v>6</v>
      </c>
      <c r="F26" s="11">
        <v>0</v>
      </c>
      <c r="G26" s="11">
        <v>0</v>
      </c>
      <c r="H26" s="11">
        <v>0</v>
      </c>
      <c r="I26" s="11">
        <v>0</v>
      </c>
      <c r="J26" s="11">
        <v>2</v>
      </c>
      <c r="K26" s="11">
        <v>2</v>
      </c>
      <c r="L26" s="11">
        <v>0</v>
      </c>
      <c r="M26" s="11">
        <v>0</v>
      </c>
      <c r="N26" s="65">
        <v>0</v>
      </c>
      <c r="O26" s="78">
        <f t="shared" si="0"/>
        <v>10</v>
      </c>
    </row>
    <row r="27" spans="1:15" ht="20.25" customHeight="1" x14ac:dyDescent="0.25">
      <c r="A27" s="130" t="s">
        <v>54</v>
      </c>
      <c r="B27" s="29" t="s">
        <v>2</v>
      </c>
      <c r="C27" s="36">
        <v>11</v>
      </c>
      <c r="D27" s="10">
        <v>6</v>
      </c>
      <c r="E27" s="10">
        <v>10</v>
      </c>
      <c r="F27" s="10">
        <v>9</v>
      </c>
      <c r="G27" s="10">
        <v>6</v>
      </c>
      <c r="H27" s="10">
        <v>9</v>
      </c>
      <c r="I27" s="10">
        <v>5</v>
      </c>
      <c r="J27" s="10">
        <v>8</v>
      </c>
      <c r="K27" s="10">
        <v>8</v>
      </c>
      <c r="L27" s="10">
        <v>8</v>
      </c>
      <c r="M27" s="10">
        <v>10</v>
      </c>
      <c r="N27" s="39">
        <v>3</v>
      </c>
      <c r="O27" s="77">
        <f t="shared" si="0"/>
        <v>93</v>
      </c>
    </row>
    <row r="28" spans="1:15" ht="20.25" customHeight="1" x14ac:dyDescent="0.25">
      <c r="A28" s="131"/>
      <c r="B28" s="23" t="s">
        <v>3</v>
      </c>
      <c r="C28" s="12">
        <v>1</v>
      </c>
      <c r="D28" s="2">
        <v>0</v>
      </c>
      <c r="E28" s="2">
        <v>1</v>
      </c>
      <c r="F28" s="2">
        <v>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44">
        <v>1</v>
      </c>
      <c r="O28" s="75">
        <f t="shared" si="0"/>
        <v>5</v>
      </c>
    </row>
    <row r="29" spans="1:15" ht="20.25" customHeight="1" x14ac:dyDescent="0.25">
      <c r="A29" s="131"/>
      <c r="B29" s="23" t="s">
        <v>15</v>
      </c>
      <c r="C29" s="12">
        <v>5</v>
      </c>
      <c r="D29" s="2">
        <v>4</v>
      </c>
      <c r="E29" s="2">
        <v>0</v>
      </c>
      <c r="F29" s="2">
        <v>7</v>
      </c>
      <c r="G29" s="2">
        <v>0</v>
      </c>
      <c r="H29" s="2">
        <v>1</v>
      </c>
      <c r="I29" s="2">
        <v>0</v>
      </c>
      <c r="J29" s="2">
        <v>3</v>
      </c>
      <c r="K29" s="2">
        <v>3</v>
      </c>
      <c r="L29" s="2">
        <v>4</v>
      </c>
      <c r="M29" s="2">
        <v>0</v>
      </c>
      <c r="N29" s="44">
        <v>3</v>
      </c>
      <c r="O29" s="75">
        <f t="shared" si="0"/>
        <v>30</v>
      </c>
    </row>
    <row r="30" spans="1:15" ht="20.25" customHeight="1" x14ac:dyDescent="0.25">
      <c r="A30" s="131"/>
      <c r="B30" s="23" t="s">
        <v>16</v>
      </c>
      <c r="C30" s="1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44">
        <v>0</v>
      </c>
      <c r="O30" s="75">
        <f t="shared" si="0"/>
        <v>0</v>
      </c>
    </row>
    <row r="31" spans="1:15" ht="20.25" customHeight="1" x14ac:dyDescent="0.25">
      <c r="A31" s="131"/>
      <c r="B31" s="23" t="s">
        <v>17</v>
      </c>
      <c r="C31" s="12">
        <v>3</v>
      </c>
      <c r="D31" s="2">
        <v>66</v>
      </c>
      <c r="E31" s="2">
        <v>2</v>
      </c>
      <c r="F31" s="2">
        <v>25</v>
      </c>
      <c r="G31" s="2">
        <v>180</v>
      </c>
      <c r="H31" s="2">
        <v>161</v>
      </c>
      <c r="I31" s="2">
        <v>1</v>
      </c>
      <c r="J31" s="2">
        <v>207</v>
      </c>
      <c r="K31" s="2">
        <v>207</v>
      </c>
      <c r="L31" s="2">
        <v>1</v>
      </c>
      <c r="M31" s="2">
        <v>2</v>
      </c>
      <c r="N31" s="44">
        <v>0</v>
      </c>
      <c r="O31" s="75">
        <f t="shared" si="0"/>
        <v>855</v>
      </c>
    </row>
    <row r="32" spans="1:15" ht="20.25" customHeight="1" x14ac:dyDescent="0.25">
      <c r="A32" s="131"/>
      <c r="B32" s="23" t="s">
        <v>4</v>
      </c>
      <c r="C32" s="12">
        <v>6</v>
      </c>
      <c r="D32" s="2">
        <v>8</v>
      </c>
      <c r="E32" s="2">
        <v>0</v>
      </c>
      <c r="F32" s="2">
        <v>3</v>
      </c>
      <c r="G32" s="2">
        <v>2</v>
      </c>
      <c r="H32" s="2">
        <v>6</v>
      </c>
      <c r="I32" s="2">
        <v>1</v>
      </c>
      <c r="J32" s="2">
        <v>5</v>
      </c>
      <c r="K32" s="2">
        <v>5</v>
      </c>
      <c r="L32" s="2">
        <v>5</v>
      </c>
      <c r="M32" s="2">
        <v>2</v>
      </c>
      <c r="N32" s="44">
        <v>11</v>
      </c>
      <c r="O32" s="75">
        <f t="shared" si="0"/>
        <v>54</v>
      </c>
    </row>
    <row r="33" spans="1:15" ht="20.25" customHeight="1" thickBot="1" x14ac:dyDescent="0.3">
      <c r="A33" s="132"/>
      <c r="B33" s="43" t="s">
        <v>18</v>
      </c>
      <c r="C33" s="41">
        <v>0</v>
      </c>
      <c r="D33" s="11">
        <v>0</v>
      </c>
      <c r="E33" s="11">
        <v>75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65">
        <v>0</v>
      </c>
      <c r="O33" s="78">
        <f t="shared" si="0"/>
        <v>75</v>
      </c>
    </row>
    <row r="34" spans="1:15" ht="20.25" customHeight="1" x14ac:dyDescent="0.25">
      <c r="A34" s="130" t="s">
        <v>55</v>
      </c>
      <c r="B34" s="56" t="s">
        <v>23</v>
      </c>
      <c r="C34" s="36">
        <v>211</v>
      </c>
      <c r="D34" s="10">
        <v>189</v>
      </c>
      <c r="E34" s="10">
        <v>158</v>
      </c>
      <c r="F34" s="10">
        <v>187</v>
      </c>
      <c r="G34" s="10">
        <v>172</v>
      </c>
      <c r="H34" s="10">
        <v>150</v>
      </c>
      <c r="I34" s="10">
        <v>156</v>
      </c>
      <c r="J34" s="10">
        <v>179</v>
      </c>
      <c r="K34" s="10">
        <v>179</v>
      </c>
      <c r="L34" s="10">
        <v>182</v>
      </c>
      <c r="M34" s="10">
        <v>186</v>
      </c>
      <c r="N34" s="39">
        <v>174</v>
      </c>
      <c r="O34" s="77">
        <f t="shared" si="0"/>
        <v>2123</v>
      </c>
    </row>
    <row r="35" spans="1:15" ht="20.25" customHeight="1" x14ac:dyDescent="0.25">
      <c r="A35" s="133"/>
      <c r="B35" s="57" t="s">
        <v>24</v>
      </c>
      <c r="C35" s="12">
        <v>45</v>
      </c>
      <c r="D35" s="2">
        <v>39</v>
      </c>
      <c r="E35" s="2">
        <v>48</v>
      </c>
      <c r="F35" s="2">
        <v>27</v>
      </c>
      <c r="G35" s="2">
        <v>35</v>
      </c>
      <c r="H35" s="2">
        <v>34</v>
      </c>
      <c r="I35" s="2">
        <v>45</v>
      </c>
      <c r="J35" s="2">
        <v>27</v>
      </c>
      <c r="K35" s="2">
        <v>27</v>
      </c>
      <c r="L35" s="2">
        <v>27</v>
      </c>
      <c r="M35" s="2">
        <v>34</v>
      </c>
      <c r="N35" s="44">
        <v>32</v>
      </c>
      <c r="O35" s="75">
        <f t="shared" si="0"/>
        <v>420</v>
      </c>
    </row>
    <row r="36" spans="1:15" ht="20.25" customHeight="1" x14ac:dyDescent="0.25">
      <c r="A36" s="133"/>
      <c r="B36" s="57" t="s">
        <v>25</v>
      </c>
      <c r="C36" s="12">
        <v>24</v>
      </c>
      <c r="D36" s="2">
        <v>21</v>
      </c>
      <c r="E36" s="2">
        <v>18</v>
      </c>
      <c r="F36" s="2">
        <v>19</v>
      </c>
      <c r="G36" s="2">
        <v>21</v>
      </c>
      <c r="H36" s="2">
        <v>29</v>
      </c>
      <c r="I36" s="2">
        <v>21</v>
      </c>
      <c r="J36" s="2">
        <v>29</v>
      </c>
      <c r="K36" s="2">
        <v>29</v>
      </c>
      <c r="L36" s="2">
        <v>32</v>
      </c>
      <c r="M36" s="2">
        <v>23</v>
      </c>
      <c r="N36" s="44">
        <v>21</v>
      </c>
      <c r="O36" s="75">
        <f t="shared" si="0"/>
        <v>287</v>
      </c>
    </row>
    <row r="37" spans="1:15" ht="20.25" customHeight="1" x14ac:dyDescent="0.25">
      <c r="A37" s="133"/>
      <c r="B37" s="57" t="s">
        <v>26</v>
      </c>
      <c r="C37" s="12">
        <v>26</v>
      </c>
      <c r="D37" s="2">
        <v>23</v>
      </c>
      <c r="E37" s="2">
        <v>21</v>
      </c>
      <c r="F37" s="2">
        <v>12</v>
      </c>
      <c r="G37" s="2">
        <v>17</v>
      </c>
      <c r="H37" s="2">
        <v>25</v>
      </c>
      <c r="I37" s="2">
        <v>23</v>
      </c>
      <c r="J37" s="2">
        <v>15</v>
      </c>
      <c r="K37" s="2">
        <v>15</v>
      </c>
      <c r="L37" s="2">
        <v>23</v>
      </c>
      <c r="M37" s="2">
        <v>31</v>
      </c>
      <c r="N37" s="44">
        <v>36</v>
      </c>
      <c r="O37" s="75">
        <f t="shared" si="0"/>
        <v>267</v>
      </c>
    </row>
    <row r="38" spans="1:15" ht="20.25" customHeight="1" thickBot="1" x14ac:dyDescent="0.3">
      <c r="A38" s="134"/>
      <c r="B38" s="58" t="s">
        <v>27</v>
      </c>
      <c r="C38" s="41">
        <v>10</v>
      </c>
      <c r="D38" s="11">
        <v>11</v>
      </c>
      <c r="E38" s="11">
        <v>0</v>
      </c>
      <c r="F38" s="11">
        <v>4</v>
      </c>
      <c r="G38" s="11">
        <v>6</v>
      </c>
      <c r="H38" s="11">
        <v>10</v>
      </c>
      <c r="I38" s="11">
        <v>9</v>
      </c>
      <c r="J38" s="11">
        <v>12</v>
      </c>
      <c r="K38" s="11">
        <v>12</v>
      </c>
      <c r="L38" s="11">
        <v>13</v>
      </c>
      <c r="M38" s="11">
        <v>16</v>
      </c>
      <c r="N38" s="65">
        <v>19</v>
      </c>
      <c r="O38" s="78">
        <f t="shared" si="0"/>
        <v>122</v>
      </c>
    </row>
    <row r="39" spans="1:15" ht="20.25" customHeight="1" x14ac:dyDescent="0.25">
      <c r="A39" s="130" t="s">
        <v>56</v>
      </c>
      <c r="B39" s="56" t="s">
        <v>23</v>
      </c>
      <c r="C39" s="36">
        <v>189</v>
      </c>
      <c r="D39" s="10">
        <v>179</v>
      </c>
      <c r="E39" s="10">
        <v>202</v>
      </c>
      <c r="F39" s="10">
        <v>216</v>
      </c>
      <c r="G39" s="10">
        <v>245</v>
      </c>
      <c r="H39" s="10">
        <v>154</v>
      </c>
      <c r="I39" s="10">
        <v>151</v>
      </c>
      <c r="J39" s="10">
        <v>59</v>
      </c>
      <c r="K39" s="10">
        <v>59</v>
      </c>
      <c r="L39" s="10">
        <v>53</v>
      </c>
      <c r="M39" s="10">
        <v>60</v>
      </c>
      <c r="N39" s="39">
        <v>54</v>
      </c>
      <c r="O39" s="77">
        <f t="shared" si="0"/>
        <v>1621</v>
      </c>
    </row>
    <row r="40" spans="1:15" ht="20.25" customHeight="1" x14ac:dyDescent="0.25">
      <c r="A40" s="133"/>
      <c r="B40" s="57" t="s">
        <v>24</v>
      </c>
      <c r="C40" s="12">
        <v>33</v>
      </c>
      <c r="D40" s="2">
        <v>29</v>
      </c>
      <c r="E40" s="2">
        <v>17</v>
      </c>
      <c r="F40" s="2">
        <v>21</v>
      </c>
      <c r="G40" s="2">
        <v>7</v>
      </c>
      <c r="H40" s="2">
        <v>15</v>
      </c>
      <c r="I40" s="2">
        <v>13</v>
      </c>
      <c r="J40" s="2">
        <v>10</v>
      </c>
      <c r="K40" s="2">
        <v>10</v>
      </c>
      <c r="L40" s="2">
        <v>14</v>
      </c>
      <c r="M40" s="2">
        <v>11</v>
      </c>
      <c r="N40" s="44">
        <v>13</v>
      </c>
      <c r="O40" s="75">
        <f t="shared" si="0"/>
        <v>193</v>
      </c>
    </row>
    <row r="41" spans="1:15" ht="20.25" customHeight="1" x14ac:dyDescent="0.25">
      <c r="A41" s="133"/>
      <c r="B41" s="57" t="s">
        <v>25</v>
      </c>
      <c r="C41" s="12">
        <v>25</v>
      </c>
      <c r="D41" s="2">
        <v>21</v>
      </c>
      <c r="E41" s="2">
        <v>16</v>
      </c>
      <c r="F41" s="2">
        <v>26</v>
      </c>
      <c r="G41" s="2">
        <v>13</v>
      </c>
      <c r="H41" s="2">
        <v>11</v>
      </c>
      <c r="I41" s="2">
        <v>11</v>
      </c>
      <c r="J41" s="2">
        <v>7</v>
      </c>
      <c r="K41" s="2">
        <v>7</v>
      </c>
      <c r="L41" s="2">
        <v>12</v>
      </c>
      <c r="M41" s="2">
        <v>9</v>
      </c>
      <c r="N41" s="44">
        <v>14</v>
      </c>
      <c r="O41" s="75">
        <f t="shared" si="0"/>
        <v>172</v>
      </c>
    </row>
    <row r="42" spans="1:15" ht="20.25" customHeight="1" x14ac:dyDescent="0.25">
      <c r="A42" s="133"/>
      <c r="B42" s="57" t="s">
        <v>26</v>
      </c>
      <c r="C42" s="12">
        <v>19</v>
      </c>
      <c r="D42" s="2">
        <v>12</v>
      </c>
      <c r="E42" s="2">
        <v>11</v>
      </c>
      <c r="F42" s="2">
        <v>14</v>
      </c>
      <c r="G42" s="2">
        <v>9</v>
      </c>
      <c r="H42" s="2">
        <v>6</v>
      </c>
      <c r="I42" s="2">
        <v>8</v>
      </c>
      <c r="J42" s="2">
        <v>5</v>
      </c>
      <c r="K42" s="2">
        <v>5</v>
      </c>
      <c r="L42" s="2">
        <v>9</v>
      </c>
      <c r="M42" s="2">
        <v>8</v>
      </c>
      <c r="N42" s="44">
        <v>12</v>
      </c>
      <c r="O42" s="75">
        <f t="shared" si="0"/>
        <v>118</v>
      </c>
    </row>
    <row r="43" spans="1:15" ht="20.25" customHeight="1" thickBot="1" x14ac:dyDescent="0.3">
      <c r="A43" s="134"/>
      <c r="B43" s="58" t="s">
        <v>27</v>
      </c>
      <c r="C43" s="41">
        <v>423</v>
      </c>
      <c r="D43" s="11">
        <v>176</v>
      </c>
      <c r="E43" s="11">
        <v>138</v>
      </c>
      <c r="F43" s="11">
        <v>86</v>
      </c>
      <c r="G43" s="11">
        <v>5</v>
      </c>
      <c r="H43" s="11">
        <v>7</v>
      </c>
      <c r="I43" s="11">
        <v>5</v>
      </c>
      <c r="J43" s="11">
        <v>4</v>
      </c>
      <c r="K43" s="11">
        <v>4</v>
      </c>
      <c r="L43" s="11">
        <v>4</v>
      </c>
      <c r="M43" s="11">
        <v>0</v>
      </c>
      <c r="N43" s="65">
        <v>2</v>
      </c>
      <c r="O43" s="78">
        <f t="shared" si="0"/>
        <v>854</v>
      </c>
    </row>
    <row r="44" spans="1:15" ht="20.25" customHeight="1" x14ac:dyDescent="0.25">
      <c r="A44" s="130" t="s">
        <v>57</v>
      </c>
      <c r="B44" s="56" t="s">
        <v>23</v>
      </c>
      <c r="C44" s="36">
        <v>1257</v>
      </c>
      <c r="D44" s="10">
        <v>1326</v>
      </c>
      <c r="E44" s="10">
        <v>1375</v>
      </c>
      <c r="F44" s="10">
        <v>1394</v>
      </c>
      <c r="G44" s="10">
        <v>1450</v>
      </c>
      <c r="H44" s="10">
        <v>1418</v>
      </c>
      <c r="I44" s="10">
        <v>1411</v>
      </c>
      <c r="J44" s="10">
        <v>1353</v>
      </c>
      <c r="K44" s="10">
        <v>1353</v>
      </c>
      <c r="L44" s="10">
        <v>1379</v>
      </c>
      <c r="M44" s="10">
        <v>1365</v>
      </c>
      <c r="N44" s="39">
        <v>1348</v>
      </c>
      <c r="O44" s="77">
        <f t="shared" si="0"/>
        <v>16429</v>
      </c>
    </row>
    <row r="45" spans="1:15" ht="20.25" customHeight="1" x14ac:dyDescent="0.25">
      <c r="A45" s="133"/>
      <c r="B45" s="57" t="s">
        <v>24</v>
      </c>
      <c r="C45" s="12">
        <v>17</v>
      </c>
      <c r="D45" s="2">
        <v>9</v>
      </c>
      <c r="E45" s="2">
        <v>7</v>
      </c>
      <c r="F45" s="2">
        <v>16</v>
      </c>
      <c r="G45" s="2">
        <v>8</v>
      </c>
      <c r="H45" s="2">
        <v>14</v>
      </c>
      <c r="I45" s="2">
        <v>12</v>
      </c>
      <c r="J45" s="2">
        <v>13</v>
      </c>
      <c r="K45" s="2">
        <v>13</v>
      </c>
      <c r="L45" s="2">
        <v>19</v>
      </c>
      <c r="M45" s="2">
        <v>21</v>
      </c>
      <c r="N45" s="44">
        <v>25</v>
      </c>
      <c r="O45" s="75">
        <f t="shared" si="0"/>
        <v>174</v>
      </c>
    </row>
    <row r="46" spans="1:15" ht="20.25" customHeight="1" x14ac:dyDescent="0.25">
      <c r="A46" s="133"/>
      <c r="B46" s="57" t="s">
        <v>25</v>
      </c>
      <c r="C46" s="12">
        <v>11</v>
      </c>
      <c r="D46" s="2">
        <v>10</v>
      </c>
      <c r="E46" s="2">
        <v>13</v>
      </c>
      <c r="F46" s="2">
        <v>15</v>
      </c>
      <c r="G46" s="2">
        <v>12</v>
      </c>
      <c r="H46" s="2">
        <v>12</v>
      </c>
      <c r="I46" s="2">
        <v>11</v>
      </c>
      <c r="J46" s="2">
        <v>11</v>
      </c>
      <c r="K46" s="2">
        <v>11</v>
      </c>
      <c r="L46" s="2">
        <v>17</v>
      </c>
      <c r="M46" s="2">
        <v>13</v>
      </c>
      <c r="N46" s="44">
        <v>16</v>
      </c>
      <c r="O46" s="75">
        <f t="shared" si="0"/>
        <v>152</v>
      </c>
    </row>
    <row r="47" spans="1:15" ht="20.25" customHeight="1" x14ac:dyDescent="0.25">
      <c r="A47" s="133"/>
      <c r="B47" s="57" t="s">
        <v>26</v>
      </c>
      <c r="C47" s="12">
        <v>10</v>
      </c>
      <c r="D47" s="2">
        <v>13</v>
      </c>
      <c r="E47" s="2">
        <v>8</v>
      </c>
      <c r="F47" s="2">
        <v>12</v>
      </c>
      <c r="G47" s="2">
        <v>10</v>
      </c>
      <c r="H47" s="2">
        <v>8</v>
      </c>
      <c r="I47" s="2">
        <v>10</v>
      </c>
      <c r="J47" s="2">
        <v>6</v>
      </c>
      <c r="K47" s="2">
        <v>6</v>
      </c>
      <c r="L47" s="2">
        <v>15</v>
      </c>
      <c r="M47" s="2">
        <v>15</v>
      </c>
      <c r="N47" s="44">
        <v>13</v>
      </c>
      <c r="O47" s="75">
        <f t="shared" si="0"/>
        <v>126</v>
      </c>
    </row>
    <row r="48" spans="1:15" ht="20.25" customHeight="1" thickBot="1" x14ac:dyDescent="0.3">
      <c r="A48" s="134"/>
      <c r="B48" s="58" t="s">
        <v>27</v>
      </c>
      <c r="C48" s="41">
        <v>1050</v>
      </c>
      <c r="D48" s="11">
        <v>903</v>
      </c>
      <c r="E48" s="11">
        <v>770</v>
      </c>
      <c r="F48" s="11">
        <v>763</v>
      </c>
      <c r="G48" s="11">
        <v>576</v>
      </c>
      <c r="H48" s="11">
        <v>487</v>
      </c>
      <c r="I48" s="11">
        <v>513</v>
      </c>
      <c r="J48" s="11">
        <v>421</v>
      </c>
      <c r="K48" s="11">
        <v>421</v>
      </c>
      <c r="L48" s="11">
        <v>467</v>
      </c>
      <c r="M48" s="11">
        <v>511</v>
      </c>
      <c r="N48" s="65">
        <v>532</v>
      </c>
      <c r="O48" s="78">
        <f t="shared" si="0"/>
        <v>7414</v>
      </c>
    </row>
    <row r="49" spans="1:15" ht="15.75" x14ac:dyDescent="0.25">
      <c r="A49" s="97" t="s">
        <v>43</v>
      </c>
      <c r="B49" s="98"/>
      <c r="C49" s="6">
        <v>1103</v>
      </c>
      <c r="D49" s="8">
        <v>1509</v>
      </c>
      <c r="E49" s="8">
        <v>1217</v>
      </c>
      <c r="F49" s="8">
        <v>1644</v>
      </c>
      <c r="G49" s="8">
        <v>1573</v>
      </c>
      <c r="H49" s="8">
        <v>1252</v>
      </c>
      <c r="I49" s="8">
        <v>639</v>
      </c>
      <c r="J49" s="8">
        <v>1439</v>
      </c>
      <c r="K49" s="8">
        <v>1439</v>
      </c>
      <c r="L49" s="8">
        <v>1005</v>
      </c>
      <c r="M49" s="8">
        <v>1220</v>
      </c>
      <c r="N49" s="9">
        <v>475</v>
      </c>
      <c r="O49" s="74">
        <f t="shared" si="0"/>
        <v>14515</v>
      </c>
    </row>
    <row r="50" spans="1:15" ht="15.75" x14ac:dyDescent="0.25">
      <c r="A50" s="99" t="s">
        <v>44</v>
      </c>
      <c r="B50" s="100"/>
      <c r="C50" s="7">
        <v>19</v>
      </c>
      <c r="D50" s="61">
        <v>17</v>
      </c>
      <c r="E50" s="61">
        <v>24</v>
      </c>
      <c r="F50" s="61">
        <v>12</v>
      </c>
      <c r="G50" s="61">
        <v>21</v>
      </c>
      <c r="H50" s="61">
        <v>16</v>
      </c>
      <c r="I50" s="61">
        <v>18</v>
      </c>
      <c r="J50" s="61">
        <v>18</v>
      </c>
      <c r="K50" s="61">
        <v>18</v>
      </c>
      <c r="L50" s="61">
        <v>43</v>
      </c>
      <c r="M50" s="61">
        <v>42</v>
      </c>
      <c r="N50" s="62">
        <v>16</v>
      </c>
      <c r="O50" s="75">
        <f t="shared" si="0"/>
        <v>264</v>
      </c>
    </row>
    <row r="51" spans="1:15" ht="15.75" x14ac:dyDescent="0.25">
      <c r="A51" s="99" t="s">
        <v>45</v>
      </c>
      <c r="B51" s="100"/>
      <c r="C51" s="7">
        <v>1103</v>
      </c>
      <c r="D51" s="61">
        <v>1509</v>
      </c>
      <c r="E51" s="61">
        <v>875</v>
      </c>
      <c r="F51" s="61">
        <v>965</v>
      </c>
      <c r="G51" s="61">
        <v>1573</v>
      </c>
      <c r="H51" s="61">
        <v>1285</v>
      </c>
      <c r="I51" s="61">
        <v>571</v>
      </c>
      <c r="J51" s="61">
        <v>1234</v>
      </c>
      <c r="K51" s="61">
        <v>1234</v>
      </c>
      <c r="L51" s="61">
        <v>1005</v>
      </c>
      <c r="M51" s="61">
        <v>962</v>
      </c>
      <c r="N51" s="62">
        <v>475</v>
      </c>
      <c r="O51" s="75">
        <f t="shared" si="0"/>
        <v>12791</v>
      </c>
    </row>
    <row r="52" spans="1:15" ht="15.75" x14ac:dyDescent="0.25">
      <c r="A52" s="99" t="s">
        <v>6</v>
      </c>
      <c r="B52" s="100"/>
      <c r="C52" s="7">
        <v>2594</v>
      </c>
      <c r="D52" s="61">
        <v>3124</v>
      </c>
      <c r="E52" s="61">
        <v>3161</v>
      </c>
      <c r="F52" s="61">
        <v>3212</v>
      </c>
      <c r="G52" s="61">
        <v>3360</v>
      </c>
      <c r="H52" s="61">
        <v>3084</v>
      </c>
      <c r="I52" s="61">
        <v>1421</v>
      </c>
      <c r="J52" s="61">
        <v>3215</v>
      </c>
      <c r="K52" s="61">
        <v>3215</v>
      </c>
      <c r="L52" s="61">
        <v>2770</v>
      </c>
      <c r="M52" s="61">
        <v>2356</v>
      </c>
      <c r="N52" s="62">
        <v>1236</v>
      </c>
      <c r="O52" s="75">
        <f t="shared" si="0"/>
        <v>32748</v>
      </c>
    </row>
    <row r="53" spans="1:15" ht="15.75" x14ac:dyDescent="0.25">
      <c r="A53" s="99" t="s">
        <v>5</v>
      </c>
      <c r="B53" s="100"/>
      <c r="C53" s="7">
        <v>95</v>
      </c>
      <c r="D53" s="61">
        <v>137</v>
      </c>
      <c r="E53" s="61">
        <v>163</v>
      </c>
      <c r="F53" s="61">
        <v>142</v>
      </c>
      <c r="G53" s="61">
        <v>119</v>
      </c>
      <c r="H53" s="61">
        <v>159</v>
      </c>
      <c r="I53" s="61">
        <v>51</v>
      </c>
      <c r="J53" s="61">
        <v>145</v>
      </c>
      <c r="K53" s="61">
        <v>145</v>
      </c>
      <c r="L53" s="61">
        <v>148</v>
      </c>
      <c r="M53" s="61">
        <v>130</v>
      </c>
      <c r="N53" s="62">
        <v>37</v>
      </c>
      <c r="O53" s="75">
        <f t="shared" si="0"/>
        <v>1471</v>
      </c>
    </row>
    <row r="54" spans="1:15" ht="15.75" x14ac:dyDescent="0.25">
      <c r="A54" s="99" t="s">
        <v>50</v>
      </c>
      <c r="B54" s="100"/>
      <c r="C54" s="7">
        <v>1112</v>
      </c>
      <c r="D54" s="61">
        <v>1018</v>
      </c>
      <c r="E54" s="61">
        <v>1329</v>
      </c>
      <c r="F54" s="61">
        <v>1276</v>
      </c>
      <c r="G54" s="61">
        <v>1129</v>
      </c>
      <c r="H54" s="61">
        <v>1399</v>
      </c>
      <c r="I54" s="61">
        <v>711</v>
      </c>
      <c r="J54" s="61">
        <v>1498</v>
      </c>
      <c r="K54" s="61">
        <v>1498</v>
      </c>
      <c r="L54" s="61">
        <v>1300</v>
      </c>
      <c r="M54" s="61">
        <v>1190</v>
      </c>
      <c r="N54" s="62">
        <v>660</v>
      </c>
      <c r="O54" s="75">
        <f t="shared" si="0"/>
        <v>14120</v>
      </c>
    </row>
    <row r="55" spans="1:15" ht="15.75" x14ac:dyDescent="0.25">
      <c r="A55" s="99" t="s">
        <v>28</v>
      </c>
      <c r="B55" s="100"/>
      <c r="C55" s="7">
        <v>0</v>
      </c>
      <c r="D55" s="61">
        <v>0</v>
      </c>
      <c r="E55" s="61">
        <v>0</v>
      </c>
      <c r="F55" s="61">
        <v>0</v>
      </c>
      <c r="G55" s="61">
        <v>1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2">
        <v>0</v>
      </c>
      <c r="O55" s="75">
        <f t="shared" si="0"/>
        <v>1</v>
      </c>
    </row>
    <row r="56" spans="1:15" ht="15.75" x14ac:dyDescent="0.25">
      <c r="A56" s="99" t="s">
        <v>1</v>
      </c>
      <c r="B56" s="100"/>
      <c r="C56" s="7">
        <v>185</v>
      </c>
      <c r="D56" s="61">
        <v>179</v>
      </c>
      <c r="E56" s="61">
        <v>203</v>
      </c>
      <c r="F56" s="61">
        <v>255</v>
      </c>
      <c r="G56" s="61">
        <v>164</v>
      </c>
      <c r="H56" s="61">
        <v>221</v>
      </c>
      <c r="I56" s="61">
        <v>158</v>
      </c>
      <c r="J56" s="61">
        <v>208</v>
      </c>
      <c r="K56" s="61">
        <v>208</v>
      </c>
      <c r="L56" s="61">
        <v>215</v>
      </c>
      <c r="M56" s="61">
        <v>502</v>
      </c>
      <c r="N56" s="62">
        <v>186</v>
      </c>
      <c r="O56" s="75">
        <f t="shared" si="0"/>
        <v>2684</v>
      </c>
    </row>
    <row r="57" spans="1:15" ht="15.75" x14ac:dyDescent="0.25">
      <c r="A57" s="99" t="s">
        <v>29</v>
      </c>
      <c r="B57" s="100"/>
      <c r="C57" s="7">
        <v>3</v>
      </c>
      <c r="D57" s="61">
        <v>4</v>
      </c>
      <c r="E57" s="61">
        <v>3</v>
      </c>
      <c r="F57" s="61">
        <v>7</v>
      </c>
      <c r="G57" s="61">
        <v>6</v>
      </c>
      <c r="H57" s="61">
        <v>10</v>
      </c>
      <c r="I57" s="61">
        <v>8</v>
      </c>
      <c r="J57" s="61">
        <v>9</v>
      </c>
      <c r="K57" s="61">
        <v>9</v>
      </c>
      <c r="L57" s="61">
        <v>6</v>
      </c>
      <c r="M57" s="61">
        <v>1</v>
      </c>
      <c r="N57" s="62">
        <v>0</v>
      </c>
      <c r="O57" s="75">
        <f t="shared" si="0"/>
        <v>66</v>
      </c>
    </row>
    <row r="58" spans="1:15" ht="15.75" x14ac:dyDescent="0.25">
      <c r="A58" s="99" t="s">
        <v>30</v>
      </c>
      <c r="B58" s="100"/>
      <c r="C58" s="7">
        <v>0</v>
      </c>
      <c r="D58" s="61">
        <v>2</v>
      </c>
      <c r="E58" s="61">
        <v>0</v>
      </c>
      <c r="F58" s="61">
        <v>1</v>
      </c>
      <c r="G58" s="61">
        <v>1</v>
      </c>
      <c r="H58" s="61">
        <v>0</v>
      </c>
      <c r="I58" s="61">
        <v>1</v>
      </c>
      <c r="J58" s="61">
        <v>1</v>
      </c>
      <c r="K58" s="61">
        <v>1</v>
      </c>
      <c r="L58" s="61">
        <v>0</v>
      </c>
      <c r="M58" s="61">
        <v>0</v>
      </c>
      <c r="N58" s="62">
        <v>0</v>
      </c>
      <c r="O58" s="75">
        <f t="shared" si="0"/>
        <v>7</v>
      </c>
    </row>
    <row r="59" spans="1:15" ht="15.75" x14ac:dyDescent="0.25">
      <c r="A59" s="99" t="s">
        <v>48</v>
      </c>
      <c r="B59" s="100"/>
      <c r="C59" s="13">
        <v>2</v>
      </c>
      <c r="D59" s="63">
        <v>0</v>
      </c>
      <c r="E59" s="63">
        <v>1</v>
      </c>
      <c r="F59" s="63">
        <v>0</v>
      </c>
      <c r="G59" s="63">
        <v>1</v>
      </c>
      <c r="H59" s="63">
        <v>0</v>
      </c>
      <c r="I59" s="63">
        <v>1</v>
      </c>
      <c r="J59" s="63">
        <v>0</v>
      </c>
      <c r="K59" s="63">
        <v>0</v>
      </c>
      <c r="L59" s="63">
        <v>1</v>
      </c>
      <c r="M59" s="63">
        <v>1</v>
      </c>
      <c r="N59" s="64">
        <v>0</v>
      </c>
      <c r="O59" s="75">
        <f t="shared" si="0"/>
        <v>7</v>
      </c>
    </row>
    <row r="60" spans="1:15" ht="15.75" x14ac:dyDescent="0.25">
      <c r="A60" s="99" t="s">
        <v>31</v>
      </c>
      <c r="B60" s="100"/>
      <c r="C60" s="12">
        <v>4</v>
      </c>
      <c r="D60" s="2">
        <v>0</v>
      </c>
      <c r="E60" s="2">
        <v>2</v>
      </c>
      <c r="F60" s="2">
        <v>2</v>
      </c>
      <c r="G60" s="2">
        <v>2</v>
      </c>
      <c r="H60" s="2">
        <v>2</v>
      </c>
      <c r="I60" s="2">
        <v>2</v>
      </c>
      <c r="J60" s="2">
        <v>5</v>
      </c>
      <c r="K60" s="2">
        <v>5</v>
      </c>
      <c r="L60" s="2">
        <v>2</v>
      </c>
      <c r="M60" s="2">
        <v>5</v>
      </c>
      <c r="N60" s="44">
        <v>5</v>
      </c>
      <c r="O60" s="75">
        <f t="shared" si="0"/>
        <v>36</v>
      </c>
    </row>
    <row r="61" spans="1:15" ht="16.5" thickBot="1" x14ac:dyDescent="0.3">
      <c r="A61" s="114" t="s">
        <v>32</v>
      </c>
      <c r="B61" s="115"/>
      <c r="C61" s="12">
        <v>1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3</v>
      </c>
      <c r="M61" s="2">
        <v>1</v>
      </c>
      <c r="N61" s="44">
        <v>1</v>
      </c>
      <c r="O61" s="75">
        <f t="shared" si="0"/>
        <v>7</v>
      </c>
    </row>
    <row r="62" spans="1:15" ht="29.25" customHeight="1" thickBot="1" x14ac:dyDescent="0.3">
      <c r="A62" s="143" t="s">
        <v>51</v>
      </c>
      <c r="B62" s="144"/>
      <c r="C62" s="11">
        <v>0</v>
      </c>
      <c r="D62" s="11">
        <v>0</v>
      </c>
      <c r="E62" s="11">
        <v>0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65">
        <v>0</v>
      </c>
      <c r="O62" s="78">
        <f t="shared" si="0"/>
        <v>1</v>
      </c>
    </row>
    <row r="63" spans="1:15" x14ac:dyDescent="0.2"/>
    <row r="64" spans="1:15" x14ac:dyDescent="0.2">
      <c r="A64" s="101" t="s">
        <v>98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</row>
    <row r="65" x14ac:dyDescent="0.2"/>
  </sheetData>
  <mergeCells count="33">
    <mergeCell ref="A61:B61"/>
    <mergeCell ref="A12:B12"/>
    <mergeCell ref="A64:N64"/>
    <mergeCell ref="A3:B3"/>
    <mergeCell ref="A4:B4"/>
    <mergeCell ref="A5:B5"/>
    <mergeCell ref="A6:B6"/>
    <mergeCell ref="A55:B55"/>
    <mergeCell ref="A56:B56"/>
    <mergeCell ref="A57:B57"/>
    <mergeCell ref="A44:A48"/>
    <mergeCell ref="A49:B49"/>
    <mergeCell ref="A50:B50"/>
    <mergeCell ref="A51:B51"/>
    <mergeCell ref="A58:B58"/>
    <mergeCell ref="A59:B59"/>
    <mergeCell ref="A60:B60"/>
    <mergeCell ref="A62:B62"/>
    <mergeCell ref="A1:O1"/>
    <mergeCell ref="A2:O2"/>
    <mergeCell ref="A52:B52"/>
    <mergeCell ref="A53:B53"/>
    <mergeCell ref="A54:B54"/>
    <mergeCell ref="A34:A38"/>
    <mergeCell ref="A39:A43"/>
    <mergeCell ref="A13:A19"/>
    <mergeCell ref="A20:A26"/>
    <mergeCell ref="A27:A33"/>
    <mergeCell ref="A7:B7"/>
    <mergeCell ref="A8:B8"/>
    <mergeCell ref="A9:B9"/>
    <mergeCell ref="A10:B10"/>
    <mergeCell ref="A11:B11"/>
  </mergeCells>
  <phoneticPr fontId="6" type="noConversion"/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90000"/>
  </sheetPr>
  <dimension ref="A1:P65"/>
  <sheetViews>
    <sheetView zoomScale="91" zoomScaleNormal="91" workbookViewId="0">
      <selection activeCell="D56" sqref="D56"/>
    </sheetView>
  </sheetViews>
  <sheetFormatPr baseColWidth="10" defaultColWidth="0" defaultRowHeight="15" zeroHeight="1" x14ac:dyDescent="0.2"/>
  <cols>
    <col min="1" max="1" width="14.140625" style="1" customWidth="1"/>
    <col min="2" max="2" width="34.28515625" style="1" customWidth="1"/>
    <col min="3" max="14" width="8.85546875" style="1" customWidth="1"/>
    <col min="15" max="16" width="11.42578125" style="1" customWidth="1"/>
    <col min="17" max="16384" width="11.42578125" style="1" hidden="1"/>
  </cols>
  <sheetData>
    <row r="1" spans="1:15" ht="25.5" customHeight="1" x14ac:dyDescent="0.2">
      <c r="A1" s="116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21" customHeight="1" thickBot="1" x14ac:dyDescent="0.25">
      <c r="A2" s="119" t="s">
        <v>95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0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s="3" customFormat="1" ht="15.75" x14ac:dyDescent="0.25">
      <c r="A4" s="97" t="s">
        <v>12</v>
      </c>
      <c r="B4" s="98"/>
      <c r="C4" s="6">
        <v>36</v>
      </c>
      <c r="D4" s="8">
        <v>43</v>
      </c>
      <c r="E4" s="8">
        <v>46</v>
      </c>
      <c r="F4" s="8">
        <v>49</v>
      </c>
      <c r="G4" s="8">
        <v>56</v>
      </c>
      <c r="H4" s="8">
        <v>60</v>
      </c>
      <c r="I4" s="8">
        <v>30</v>
      </c>
      <c r="J4" s="8">
        <v>65</v>
      </c>
      <c r="K4" s="8">
        <v>65</v>
      </c>
      <c r="L4" s="8">
        <v>61</v>
      </c>
      <c r="M4" s="8">
        <v>53</v>
      </c>
      <c r="N4" s="9">
        <v>23</v>
      </c>
      <c r="O4" s="74">
        <f>SUM(C4:N4)</f>
        <v>587</v>
      </c>
    </row>
    <row r="5" spans="1:15" s="3" customFormat="1" ht="15.75" x14ac:dyDescent="0.25">
      <c r="A5" s="99" t="s">
        <v>7</v>
      </c>
      <c r="B5" s="100"/>
      <c r="C5" s="7">
        <v>14</v>
      </c>
      <c r="D5" s="61">
        <v>17</v>
      </c>
      <c r="E5" s="61">
        <v>14</v>
      </c>
      <c r="F5" s="61">
        <v>9</v>
      </c>
      <c r="G5" s="61">
        <v>10</v>
      </c>
      <c r="H5" s="61">
        <v>9</v>
      </c>
      <c r="I5" s="61">
        <v>5</v>
      </c>
      <c r="J5" s="61">
        <v>18</v>
      </c>
      <c r="K5" s="61">
        <v>18</v>
      </c>
      <c r="L5" s="61">
        <v>19</v>
      </c>
      <c r="M5" s="61">
        <v>14</v>
      </c>
      <c r="N5" s="62">
        <v>7</v>
      </c>
      <c r="O5" s="75">
        <f t="shared" ref="O5:O62" si="0">SUM(C5:N5)</f>
        <v>154</v>
      </c>
    </row>
    <row r="6" spans="1:15" s="3" customFormat="1" ht="15.75" x14ac:dyDescent="0.25">
      <c r="A6" s="99" t="s">
        <v>33</v>
      </c>
      <c r="B6" s="100"/>
      <c r="C6" s="7">
        <v>63</v>
      </c>
      <c r="D6" s="61">
        <v>64</v>
      </c>
      <c r="E6" s="61">
        <v>77</v>
      </c>
      <c r="F6" s="61">
        <v>54</v>
      </c>
      <c r="G6" s="61">
        <v>58</v>
      </c>
      <c r="H6" s="61">
        <v>56</v>
      </c>
      <c r="I6" s="61">
        <v>42</v>
      </c>
      <c r="J6" s="61">
        <v>86</v>
      </c>
      <c r="K6" s="61">
        <v>86</v>
      </c>
      <c r="L6" s="61">
        <v>73</v>
      </c>
      <c r="M6" s="61">
        <v>57</v>
      </c>
      <c r="N6" s="62">
        <v>35</v>
      </c>
      <c r="O6" s="75">
        <f t="shared" si="0"/>
        <v>751</v>
      </c>
    </row>
    <row r="7" spans="1:15" ht="15.75" x14ac:dyDescent="0.25">
      <c r="A7" s="99" t="s">
        <v>8</v>
      </c>
      <c r="B7" s="100"/>
      <c r="C7" s="7">
        <v>8</v>
      </c>
      <c r="D7" s="61">
        <v>8</v>
      </c>
      <c r="E7" s="61">
        <v>13</v>
      </c>
      <c r="F7" s="61">
        <v>15</v>
      </c>
      <c r="G7" s="61">
        <v>24</v>
      </c>
      <c r="H7" s="61">
        <v>18</v>
      </c>
      <c r="I7" s="61">
        <v>10</v>
      </c>
      <c r="J7" s="61">
        <v>19</v>
      </c>
      <c r="K7" s="61">
        <v>19</v>
      </c>
      <c r="L7" s="61">
        <v>35</v>
      </c>
      <c r="M7" s="61">
        <v>20</v>
      </c>
      <c r="N7" s="62">
        <v>3</v>
      </c>
      <c r="O7" s="75">
        <f t="shared" si="0"/>
        <v>192</v>
      </c>
    </row>
    <row r="8" spans="1:15" ht="15.75" x14ac:dyDescent="0.25">
      <c r="A8" s="99" t="s">
        <v>9</v>
      </c>
      <c r="B8" s="100"/>
      <c r="C8" s="7">
        <v>2</v>
      </c>
      <c r="D8" s="61">
        <v>2</v>
      </c>
      <c r="E8" s="61">
        <v>0</v>
      </c>
      <c r="F8" s="61">
        <v>2</v>
      </c>
      <c r="G8" s="61">
        <v>1</v>
      </c>
      <c r="H8" s="61">
        <v>3</v>
      </c>
      <c r="I8" s="61">
        <v>0</v>
      </c>
      <c r="J8" s="61">
        <v>0</v>
      </c>
      <c r="K8" s="61">
        <v>0</v>
      </c>
      <c r="L8" s="61">
        <v>2</v>
      </c>
      <c r="M8" s="61">
        <v>2</v>
      </c>
      <c r="N8" s="62">
        <v>2</v>
      </c>
      <c r="O8" s="75">
        <f t="shared" si="0"/>
        <v>16</v>
      </c>
    </row>
    <row r="9" spans="1:15" ht="15.75" x14ac:dyDescent="0.25">
      <c r="A9" s="99" t="s">
        <v>10</v>
      </c>
      <c r="B9" s="100"/>
      <c r="C9" s="7">
        <v>0</v>
      </c>
      <c r="D9" s="61">
        <v>2</v>
      </c>
      <c r="E9" s="61">
        <v>2</v>
      </c>
      <c r="F9" s="61">
        <v>4</v>
      </c>
      <c r="G9" s="61">
        <v>2</v>
      </c>
      <c r="H9" s="61">
        <v>7</v>
      </c>
      <c r="I9" s="61">
        <v>2</v>
      </c>
      <c r="J9" s="61">
        <v>2</v>
      </c>
      <c r="K9" s="61">
        <v>2</v>
      </c>
      <c r="L9" s="61">
        <v>1</v>
      </c>
      <c r="M9" s="61">
        <v>2</v>
      </c>
      <c r="N9" s="62">
        <v>2</v>
      </c>
      <c r="O9" s="75">
        <f t="shared" si="0"/>
        <v>28</v>
      </c>
    </row>
    <row r="10" spans="1:15" ht="15.75" x14ac:dyDescent="0.25">
      <c r="A10" s="99" t="s">
        <v>13</v>
      </c>
      <c r="B10" s="100"/>
      <c r="C10" s="7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2">
        <v>0</v>
      </c>
      <c r="O10" s="75">
        <f t="shared" si="0"/>
        <v>0</v>
      </c>
    </row>
    <row r="11" spans="1:15" ht="15.75" x14ac:dyDescent="0.25">
      <c r="A11" s="99" t="s">
        <v>11</v>
      </c>
      <c r="B11" s="100"/>
      <c r="C11" s="7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2</v>
      </c>
      <c r="M11" s="61">
        <v>0</v>
      </c>
      <c r="N11" s="62">
        <v>0</v>
      </c>
      <c r="O11" s="75">
        <f t="shared" si="0"/>
        <v>2</v>
      </c>
    </row>
    <row r="12" spans="1:15" ht="16.5" thickBot="1" x14ac:dyDescent="0.3">
      <c r="A12" s="140" t="s">
        <v>14</v>
      </c>
      <c r="B12" s="141"/>
      <c r="C12" s="13">
        <v>7</v>
      </c>
      <c r="D12" s="63">
        <v>3</v>
      </c>
      <c r="E12" s="63">
        <v>16</v>
      </c>
      <c r="F12" s="63">
        <v>14</v>
      </c>
      <c r="G12" s="63">
        <v>19</v>
      </c>
      <c r="H12" s="63">
        <v>10</v>
      </c>
      <c r="I12" s="63">
        <v>9</v>
      </c>
      <c r="J12" s="63">
        <v>26</v>
      </c>
      <c r="K12" s="63">
        <v>26</v>
      </c>
      <c r="L12" s="63">
        <v>20</v>
      </c>
      <c r="M12" s="63">
        <v>30</v>
      </c>
      <c r="N12" s="64">
        <v>5</v>
      </c>
      <c r="O12" s="76">
        <f t="shared" si="0"/>
        <v>185</v>
      </c>
    </row>
    <row r="13" spans="1:15" ht="20.25" customHeight="1" x14ac:dyDescent="0.25">
      <c r="A13" s="130" t="s">
        <v>53</v>
      </c>
      <c r="B13" s="29" t="s">
        <v>2</v>
      </c>
      <c r="C13" s="36">
        <v>0</v>
      </c>
      <c r="D13" s="10">
        <v>13</v>
      </c>
      <c r="E13" s="10">
        <v>10</v>
      </c>
      <c r="F13" s="10">
        <v>20</v>
      </c>
      <c r="G13" s="10">
        <v>17</v>
      </c>
      <c r="H13" s="10">
        <v>17</v>
      </c>
      <c r="I13" s="10">
        <v>17</v>
      </c>
      <c r="J13" s="10">
        <v>19</v>
      </c>
      <c r="K13" s="10">
        <v>19</v>
      </c>
      <c r="L13" s="10">
        <v>29</v>
      </c>
      <c r="M13" s="10">
        <v>32</v>
      </c>
      <c r="N13" s="39">
        <v>0</v>
      </c>
      <c r="O13" s="77">
        <f t="shared" si="0"/>
        <v>193</v>
      </c>
    </row>
    <row r="14" spans="1:15" ht="20.25" customHeight="1" x14ac:dyDescent="0.25">
      <c r="A14" s="131"/>
      <c r="B14" s="23" t="s">
        <v>3</v>
      </c>
      <c r="C14" s="12">
        <v>0</v>
      </c>
      <c r="D14" s="2">
        <v>17</v>
      </c>
      <c r="E14" s="2">
        <v>1</v>
      </c>
      <c r="F14" s="2">
        <v>10</v>
      </c>
      <c r="G14" s="2">
        <v>8</v>
      </c>
      <c r="H14" s="2">
        <v>18</v>
      </c>
      <c r="I14" s="2">
        <v>4</v>
      </c>
      <c r="J14" s="2">
        <v>7</v>
      </c>
      <c r="K14" s="2">
        <v>7</v>
      </c>
      <c r="L14" s="2">
        <v>11</v>
      </c>
      <c r="M14" s="2">
        <v>13</v>
      </c>
      <c r="N14" s="44">
        <v>0</v>
      </c>
      <c r="O14" s="75">
        <f t="shared" si="0"/>
        <v>96</v>
      </c>
    </row>
    <row r="15" spans="1:15" ht="20.25" customHeight="1" x14ac:dyDescent="0.25">
      <c r="A15" s="131"/>
      <c r="B15" s="23" t="s">
        <v>15</v>
      </c>
      <c r="C15" s="12">
        <v>0</v>
      </c>
      <c r="D15" s="2">
        <v>1</v>
      </c>
      <c r="E15" s="2">
        <v>1</v>
      </c>
      <c r="F15" s="2">
        <v>9</v>
      </c>
      <c r="G15" s="2">
        <v>13</v>
      </c>
      <c r="H15" s="2">
        <v>8</v>
      </c>
      <c r="I15" s="2">
        <v>1</v>
      </c>
      <c r="J15" s="2">
        <v>9</v>
      </c>
      <c r="K15" s="2">
        <v>9</v>
      </c>
      <c r="L15" s="2">
        <v>10</v>
      </c>
      <c r="M15" s="2">
        <v>0</v>
      </c>
      <c r="N15" s="44">
        <v>0</v>
      </c>
      <c r="O15" s="75">
        <f t="shared" si="0"/>
        <v>61</v>
      </c>
    </row>
    <row r="16" spans="1:15" ht="20.25" customHeight="1" x14ac:dyDescent="0.25">
      <c r="A16" s="131"/>
      <c r="B16" s="23" t="s">
        <v>16</v>
      </c>
      <c r="C16" s="1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44">
        <v>0</v>
      </c>
      <c r="O16" s="75">
        <f t="shared" si="0"/>
        <v>0</v>
      </c>
    </row>
    <row r="17" spans="1:15" ht="20.25" customHeight="1" x14ac:dyDescent="0.25">
      <c r="A17" s="131"/>
      <c r="B17" s="23" t="s">
        <v>17</v>
      </c>
      <c r="C17" s="12">
        <v>0</v>
      </c>
      <c r="D17" s="2">
        <v>0</v>
      </c>
      <c r="E17" s="2">
        <v>0</v>
      </c>
      <c r="F17" s="2">
        <v>10</v>
      </c>
      <c r="G17" s="2">
        <v>0</v>
      </c>
      <c r="H17" s="2">
        <v>4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4">
        <v>0</v>
      </c>
      <c r="O17" s="75">
        <f t="shared" si="0"/>
        <v>14</v>
      </c>
    </row>
    <row r="18" spans="1:15" ht="20.25" customHeight="1" x14ac:dyDescent="0.25">
      <c r="A18" s="131"/>
      <c r="B18" s="23" t="s">
        <v>4</v>
      </c>
      <c r="C18" s="12">
        <v>0</v>
      </c>
      <c r="D18" s="2">
        <v>0</v>
      </c>
      <c r="E18" s="2">
        <v>20</v>
      </c>
      <c r="F18" s="2">
        <v>20</v>
      </c>
      <c r="G18" s="2">
        <v>5</v>
      </c>
      <c r="H18" s="2">
        <v>10</v>
      </c>
      <c r="I18" s="2">
        <v>0</v>
      </c>
      <c r="J18" s="2">
        <v>5</v>
      </c>
      <c r="K18" s="2">
        <v>5</v>
      </c>
      <c r="L18" s="2">
        <v>30</v>
      </c>
      <c r="M18" s="2">
        <v>20</v>
      </c>
      <c r="N18" s="44">
        <v>0</v>
      </c>
      <c r="O18" s="75">
        <f t="shared" si="0"/>
        <v>115</v>
      </c>
    </row>
    <row r="19" spans="1:15" ht="20.25" customHeight="1" thickBot="1" x14ac:dyDescent="0.3">
      <c r="A19" s="132"/>
      <c r="B19" s="43" t="s">
        <v>18</v>
      </c>
      <c r="C19" s="41">
        <v>0</v>
      </c>
      <c r="D19" s="11">
        <v>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65">
        <v>0</v>
      </c>
      <c r="O19" s="78">
        <f t="shared" si="0"/>
        <v>9</v>
      </c>
    </row>
    <row r="20" spans="1:15" ht="20.25" customHeight="1" x14ac:dyDescent="0.25">
      <c r="A20" s="130" t="s">
        <v>52</v>
      </c>
      <c r="B20" s="29" t="s">
        <v>2</v>
      </c>
      <c r="C20" s="36">
        <v>0</v>
      </c>
      <c r="D20" s="10">
        <v>6</v>
      </c>
      <c r="E20" s="10">
        <v>5</v>
      </c>
      <c r="F20" s="10">
        <v>3</v>
      </c>
      <c r="G20" s="10">
        <v>3</v>
      </c>
      <c r="H20" s="10">
        <v>8</v>
      </c>
      <c r="I20" s="10">
        <v>5</v>
      </c>
      <c r="J20" s="10">
        <v>2</v>
      </c>
      <c r="K20" s="10">
        <v>2</v>
      </c>
      <c r="L20" s="10">
        <v>2</v>
      </c>
      <c r="M20" s="10">
        <v>2</v>
      </c>
      <c r="N20" s="39">
        <v>0</v>
      </c>
      <c r="O20" s="77">
        <f t="shared" si="0"/>
        <v>38</v>
      </c>
    </row>
    <row r="21" spans="1:15" ht="20.25" customHeight="1" x14ac:dyDescent="0.25">
      <c r="A21" s="131"/>
      <c r="B21" s="23" t="s">
        <v>3</v>
      </c>
      <c r="C21" s="12">
        <v>0</v>
      </c>
      <c r="D21" s="2">
        <v>1</v>
      </c>
      <c r="E21" s="2">
        <v>5</v>
      </c>
      <c r="F21" s="2">
        <v>1</v>
      </c>
      <c r="G21" s="2">
        <v>3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4">
        <v>0</v>
      </c>
      <c r="O21" s="75">
        <f t="shared" si="0"/>
        <v>11</v>
      </c>
    </row>
    <row r="22" spans="1:15" ht="20.25" customHeight="1" x14ac:dyDescent="0.25">
      <c r="A22" s="131"/>
      <c r="B22" s="23" t="s">
        <v>15</v>
      </c>
      <c r="C22" s="12">
        <v>0</v>
      </c>
      <c r="D22" s="2">
        <v>1</v>
      </c>
      <c r="E22" s="2">
        <v>3</v>
      </c>
      <c r="F22" s="2">
        <v>7</v>
      </c>
      <c r="G22" s="2">
        <v>5</v>
      </c>
      <c r="H22" s="2">
        <v>21</v>
      </c>
      <c r="I22" s="2">
        <v>1</v>
      </c>
      <c r="J22" s="2">
        <v>12</v>
      </c>
      <c r="K22" s="2">
        <v>12</v>
      </c>
      <c r="L22" s="2">
        <v>6</v>
      </c>
      <c r="M22" s="2">
        <v>2</v>
      </c>
      <c r="N22" s="44">
        <v>0</v>
      </c>
      <c r="O22" s="75">
        <f t="shared" si="0"/>
        <v>70</v>
      </c>
    </row>
    <row r="23" spans="1:15" ht="20.25" customHeight="1" x14ac:dyDescent="0.25">
      <c r="A23" s="131"/>
      <c r="B23" s="23" t="s">
        <v>16</v>
      </c>
      <c r="C23" s="1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44">
        <v>0</v>
      </c>
      <c r="O23" s="75">
        <f t="shared" si="0"/>
        <v>0</v>
      </c>
    </row>
    <row r="24" spans="1:15" ht="20.25" customHeight="1" x14ac:dyDescent="0.25">
      <c r="A24" s="131"/>
      <c r="B24" s="23" t="s">
        <v>17</v>
      </c>
      <c r="C24" s="12">
        <v>0</v>
      </c>
      <c r="D24" s="2">
        <v>0</v>
      </c>
      <c r="E24" s="2">
        <v>0</v>
      </c>
      <c r="F24" s="2">
        <v>9</v>
      </c>
      <c r="G24" s="2">
        <v>0</v>
      </c>
      <c r="H24" s="2">
        <v>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4">
        <v>0</v>
      </c>
      <c r="O24" s="75">
        <f t="shared" si="0"/>
        <v>12</v>
      </c>
    </row>
    <row r="25" spans="1:15" ht="20.25" customHeight="1" x14ac:dyDescent="0.25">
      <c r="A25" s="131"/>
      <c r="B25" s="23" t="s">
        <v>4</v>
      </c>
      <c r="C25" s="12">
        <v>0</v>
      </c>
      <c r="D25" s="2">
        <v>0</v>
      </c>
      <c r="E25" s="2">
        <v>10</v>
      </c>
      <c r="F25" s="2">
        <v>10</v>
      </c>
      <c r="G25" s="2">
        <v>5</v>
      </c>
      <c r="H25" s="2">
        <v>0</v>
      </c>
      <c r="I25" s="2">
        <v>0</v>
      </c>
      <c r="J25" s="2">
        <v>5</v>
      </c>
      <c r="K25" s="2">
        <v>5</v>
      </c>
      <c r="L25" s="2">
        <v>30</v>
      </c>
      <c r="M25" s="2">
        <v>13</v>
      </c>
      <c r="N25" s="44">
        <v>0</v>
      </c>
      <c r="O25" s="75">
        <f t="shared" si="0"/>
        <v>78</v>
      </c>
    </row>
    <row r="26" spans="1:15" ht="20.25" customHeight="1" thickBot="1" x14ac:dyDescent="0.3">
      <c r="A26" s="132"/>
      <c r="B26" s="43" t="s">
        <v>18</v>
      </c>
      <c r="C26" s="41">
        <v>0</v>
      </c>
      <c r="D26" s="11">
        <v>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65">
        <v>0</v>
      </c>
      <c r="O26" s="78">
        <f t="shared" si="0"/>
        <v>2</v>
      </c>
    </row>
    <row r="27" spans="1:15" ht="20.25" customHeight="1" x14ac:dyDescent="0.25">
      <c r="A27" s="130" t="s">
        <v>54</v>
      </c>
      <c r="B27" s="29" t="s">
        <v>2</v>
      </c>
      <c r="C27" s="36">
        <v>0</v>
      </c>
      <c r="D27" s="10">
        <v>17</v>
      </c>
      <c r="E27" s="10">
        <v>20</v>
      </c>
      <c r="F27" s="10">
        <v>17</v>
      </c>
      <c r="G27" s="10">
        <v>10</v>
      </c>
      <c r="H27" s="10">
        <v>5</v>
      </c>
      <c r="I27" s="10">
        <v>12</v>
      </c>
      <c r="J27" s="10">
        <v>1</v>
      </c>
      <c r="K27" s="10">
        <v>1</v>
      </c>
      <c r="L27" s="10">
        <v>24</v>
      </c>
      <c r="M27" s="10">
        <v>24</v>
      </c>
      <c r="N27" s="39">
        <v>0</v>
      </c>
      <c r="O27" s="77">
        <f t="shared" si="0"/>
        <v>131</v>
      </c>
    </row>
    <row r="28" spans="1:15" ht="20.25" customHeight="1" x14ac:dyDescent="0.25">
      <c r="A28" s="131"/>
      <c r="B28" s="23" t="s">
        <v>3</v>
      </c>
      <c r="C28" s="12">
        <v>0</v>
      </c>
      <c r="D28" s="2">
        <v>1</v>
      </c>
      <c r="E28" s="2">
        <v>12</v>
      </c>
      <c r="F28" s="2">
        <v>6</v>
      </c>
      <c r="G28" s="2">
        <v>4</v>
      </c>
      <c r="H28" s="2">
        <v>1</v>
      </c>
      <c r="I28" s="2">
        <v>0</v>
      </c>
      <c r="J28" s="2">
        <v>9</v>
      </c>
      <c r="K28" s="2">
        <v>9</v>
      </c>
      <c r="L28" s="2">
        <v>2</v>
      </c>
      <c r="M28" s="2">
        <v>0</v>
      </c>
      <c r="N28" s="44">
        <v>0</v>
      </c>
      <c r="O28" s="75">
        <f t="shared" si="0"/>
        <v>44</v>
      </c>
    </row>
    <row r="29" spans="1:15" ht="20.25" customHeight="1" x14ac:dyDescent="0.25">
      <c r="A29" s="131"/>
      <c r="B29" s="23" t="s">
        <v>15</v>
      </c>
      <c r="C29" s="12">
        <v>0</v>
      </c>
      <c r="D29" s="2">
        <v>9</v>
      </c>
      <c r="E29" s="2">
        <v>16</v>
      </c>
      <c r="F29" s="2">
        <v>24</v>
      </c>
      <c r="G29" s="2">
        <v>28</v>
      </c>
      <c r="H29" s="2">
        <v>9</v>
      </c>
      <c r="I29" s="2">
        <v>13</v>
      </c>
      <c r="J29" s="2">
        <v>22</v>
      </c>
      <c r="K29" s="2">
        <v>22</v>
      </c>
      <c r="L29" s="2">
        <v>34</v>
      </c>
      <c r="M29" s="2">
        <v>23</v>
      </c>
      <c r="N29" s="44">
        <v>0</v>
      </c>
      <c r="O29" s="75">
        <f t="shared" si="0"/>
        <v>200</v>
      </c>
    </row>
    <row r="30" spans="1:15" ht="20.25" customHeight="1" x14ac:dyDescent="0.25">
      <c r="A30" s="131"/>
      <c r="B30" s="23" t="s">
        <v>16</v>
      </c>
      <c r="C30" s="12">
        <v>0</v>
      </c>
      <c r="D30" s="2">
        <v>0</v>
      </c>
      <c r="E30" s="2">
        <v>21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44">
        <v>0</v>
      </c>
      <c r="O30" s="75">
        <f t="shared" si="0"/>
        <v>21</v>
      </c>
    </row>
    <row r="31" spans="1:15" ht="20.25" customHeight="1" x14ac:dyDescent="0.25">
      <c r="A31" s="131"/>
      <c r="B31" s="23" t="s">
        <v>17</v>
      </c>
      <c r="C31" s="12">
        <v>25</v>
      </c>
      <c r="D31" s="2">
        <v>10</v>
      </c>
      <c r="E31" s="2">
        <v>0</v>
      </c>
      <c r="F31" s="2">
        <v>10</v>
      </c>
      <c r="G31" s="2">
        <v>0</v>
      </c>
      <c r="H31" s="2">
        <v>3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4">
        <v>0</v>
      </c>
      <c r="O31" s="75">
        <f t="shared" si="0"/>
        <v>48</v>
      </c>
    </row>
    <row r="32" spans="1:15" ht="20.25" customHeight="1" x14ac:dyDescent="0.25">
      <c r="A32" s="131"/>
      <c r="B32" s="23" t="s">
        <v>4</v>
      </c>
      <c r="C32" s="12">
        <v>0</v>
      </c>
      <c r="D32" s="2">
        <v>0</v>
      </c>
      <c r="E32" s="2">
        <v>16</v>
      </c>
      <c r="F32" s="2">
        <v>23</v>
      </c>
      <c r="G32" s="2">
        <v>5</v>
      </c>
      <c r="H32" s="2">
        <v>12</v>
      </c>
      <c r="I32" s="2">
        <v>0</v>
      </c>
      <c r="J32" s="2">
        <v>9</v>
      </c>
      <c r="K32" s="2">
        <v>9</v>
      </c>
      <c r="L32" s="2">
        <v>30</v>
      </c>
      <c r="M32" s="2">
        <v>10</v>
      </c>
      <c r="N32" s="44">
        <v>0</v>
      </c>
      <c r="O32" s="75">
        <f t="shared" si="0"/>
        <v>114</v>
      </c>
    </row>
    <row r="33" spans="1:15" ht="20.25" customHeight="1" thickBot="1" x14ac:dyDescent="0.3">
      <c r="A33" s="132"/>
      <c r="B33" s="43" t="s">
        <v>18</v>
      </c>
      <c r="C33" s="41">
        <v>0</v>
      </c>
      <c r="D33" s="11">
        <v>17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65">
        <v>0</v>
      </c>
      <c r="O33" s="78">
        <f t="shared" si="0"/>
        <v>17</v>
      </c>
    </row>
    <row r="34" spans="1:15" ht="20.25" customHeight="1" x14ac:dyDescent="0.25">
      <c r="A34" s="130" t="s">
        <v>55</v>
      </c>
      <c r="B34" s="56" t="s">
        <v>23</v>
      </c>
      <c r="C34" s="36">
        <v>36</v>
      </c>
      <c r="D34" s="10">
        <v>43</v>
      </c>
      <c r="E34" s="10">
        <v>46</v>
      </c>
      <c r="F34" s="10">
        <v>49</v>
      </c>
      <c r="G34" s="10">
        <v>58</v>
      </c>
      <c r="H34" s="10">
        <v>60</v>
      </c>
      <c r="I34" s="10">
        <v>30</v>
      </c>
      <c r="J34" s="10">
        <v>65</v>
      </c>
      <c r="K34" s="10">
        <v>65</v>
      </c>
      <c r="L34" s="10">
        <v>61</v>
      </c>
      <c r="M34" s="10">
        <v>53</v>
      </c>
      <c r="N34" s="39">
        <v>23</v>
      </c>
      <c r="O34" s="77">
        <f t="shared" si="0"/>
        <v>589</v>
      </c>
    </row>
    <row r="35" spans="1:15" ht="20.25" customHeight="1" x14ac:dyDescent="0.25">
      <c r="A35" s="133"/>
      <c r="B35" s="57" t="s">
        <v>24</v>
      </c>
      <c r="C35" s="12">
        <v>20</v>
      </c>
      <c r="D35" s="2">
        <v>36</v>
      </c>
      <c r="E35" s="2">
        <v>56</v>
      </c>
      <c r="F35" s="2">
        <v>46</v>
      </c>
      <c r="G35" s="2">
        <v>95</v>
      </c>
      <c r="H35" s="2">
        <v>153</v>
      </c>
      <c r="I35" s="2">
        <v>213</v>
      </c>
      <c r="J35" s="2">
        <v>243</v>
      </c>
      <c r="K35" s="2">
        <v>243</v>
      </c>
      <c r="L35" s="2">
        <v>352</v>
      </c>
      <c r="M35" s="2">
        <v>405</v>
      </c>
      <c r="N35" s="44">
        <v>458</v>
      </c>
      <c r="O35" s="75">
        <f t="shared" si="0"/>
        <v>2320</v>
      </c>
    </row>
    <row r="36" spans="1:15" ht="20.25" customHeight="1" x14ac:dyDescent="0.25">
      <c r="A36" s="133"/>
      <c r="B36" s="57" t="s">
        <v>25</v>
      </c>
      <c r="C36" s="12">
        <v>400</v>
      </c>
      <c r="D36" s="2">
        <v>20</v>
      </c>
      <c r="E36" s="2">
        <v>0</v>
      </c>
      <c r="F36" s="2">
        <v>329</v>
      </c>
      <c r="G36" s="2">
        <v>378</v>
      </c>
      <c r="H36" s="2">
        <v>378</v>
      </c>
      <c r="I36" s="2">
        <v>225</v>
      </c>
      <c r="J36" s="2">
        <v>190</v>
      </c>
      <c r="K36" s="2">
        <v>190</v>
      </c>
      <c r="L36" s="2">
        <v>302</v>
      </c>
      <c r="M36" s="2">
        <v>252</v>
      </c>
      <c r="N36" s="44">
        <v>307</v>
      </c>
      <c r="O36" s="75">
        <f t="shared" si="0"/>
        <v>2971</v>
      </c>
    </row>
    <row r="37" spans="1:15" ht="20.25" customHeight="1" x14ac:dyDescent="0.25">
      <c r="A37" s="133"/>
      <c r="B37" s="57" t="s">
        <v>26</v>
      </c>
      <c r="C37" s="12">
        <v>0</v>
      </c>
      <c r="D37" s="2">
        <v>400</v>
      </c>
      <c r="E37" s="2">
        <v>332</v>
      </c>
      <c r="F37" s="2">
        <v>39</v>
      </c>
      <c r="G37" s="2">
        <v>38</v>
      </c>
      <c r="H37" s="2">
        <v>43</v>
      </c>
      <c r="I37" s="2">
        <v>22</v>
      </c>
      <c r="J37" s="2">
        <v>35</v>
      </c>
      <c r="K37" s="2">
        <v>35</v>
      </c>
      <c r="L37" s="2">
        <v>50</v>
      </c>
      <c r="M37" s="2">
        <v>55</v>
      </c>
      <c r="N37" s="44">
        <v>0</v>
      </c>
      <c r="O37" s="75">
        <f t="shared" si="0"/>
        <v>1049</v>
      </c>
    </row>
    <row r="38" spans="1:15" ht="20.25" customHeight="1" thickBot="1" x14ac:dyDescent="0.3">
      <c r="A38" s="134"/>
      <c r="B38" s="58" t="s">
        <v>27</v>
      </c>
      <c r="C38" s="4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65">
        <v>0</v>
      </c>
      <c r="O38" s="78">
        <f t="shared" si="0"/>
        <v>0</v>
      </c>
    </row>
    <row r="39" spans="1:15" ht="20.25" customHeight="1" x14ac:dyDescent="0.25">
      <c r="A39" s="130" t="s">
        <v>56</v>
      </c>
      <c r="B39" s="56" t="s">
        <v>23</v>
      </c>
      <c r="C39" s="36">
        <v>14</v>
      </c>
      <c r="D39" s="10">
        <v>17</v>
      </c>
      <c r="E39" s="10">
        <v>14</v>
      </c>
      <c r="F39" s="10">
        <v>9</v>
      </c>
      <c r="G39" s="10">
        <v>56</v>
      </c>
      <c r="H39" s="10">
        <v>9</v>
      </c>
      <c r="I39" s="10">
        <v>5</v>
      </c>
      <c r="J39" s="10">
        <v>18</v>
      </c>
      <c r="K39" s="10">
        <v>18</v>
      </c>
      <c r="L39" s="10">
        <v>19</v>
      </c>
      <c r="M39" s="10">
        <v>14</v>
      </c>
      <c r="N39" s="39">
        <v>7</v>
      </c>
      <c r="O39" s="77">
        <f t="shared" si="0"/>
        <v>200</v>
      </c>
    </row>
    <row r="40" spans="1:15" ht="20.25" customHeight="1" x14ac:dyDescent="0.25">
      <c r="A40" s="133"/>
      <c r="B40" s="57" t="s">
        <v>24</v>
      </c>
      <c r="C40" s="12">
        <v>20</v>
      </c>
      <c r="D40" s="2">
        <v>14</v>
      </c>
      <c r="E40" s="2">
        <v>34</v>
      </c>
      <c r="F40" s="2">
        <v>14</v>
      </c>
      <c r="G40" s="2">
        <v>23</v>
      </c>
      <c r="H40" s="2">
        <v>79</v>
      </c>
      <c r="I40" s="2">
        <v>88</v>
      </c>
      <c r="J40" s="2">
        <v>93</v>
      </c>
      <c r="K40" s="2">
        <v>93</v>
      </c>
      <c r="L40" s="2">
        <v>125</v>
      </c>
      <c r="M40" s="2">
        <v>139</v>
      </c>
      <c r="N40" s="44">
        <v>146</v>
      </c>
      <c r="O40" s="75">
        <f t="shared" si="0"/>
        <v>868</v>
      </c>
    </row>
    <row r="41" spans="1:15" ht="20.25" customHeight="1" x14ac:dyDescent="0.25">
      <c r="A41" s="133"/>
      <c r="B41" s="57" t="s">
        <v>25</v>
      </c>
      <c r="C41" s="12">
        <v>300</v>
      </c>
      <c r="D41" s="2">
        <v>20</v>
      </c>
      <c r="E41" s="2">
        <v>0</v>
      </c>
      <c r="F41" s="2">
        <v>276</v>
      </c>
      <c r="G41" s="2">
        <v>285</v>
      </c>
      <c r="H41" s="2">
        <v>285</v>
      </c>
      <c r="I41" s="2">
        <v>197</v>
      </c>
      <c r="J41" s="2">
        <v>165</v>
      </c>
      <c r="K41" s="2">
        <v>165</v>
      </c>
      <c r="L41" s="2">
        <v>117</v>
      </c>
      <c r="M41" s="2">
        <v>109</v>
      </c>
      <c r="N41" s="44">
        <v>112</v>
      </c>
      <c r="O41" s="75">
        <f t="shared" si="0"/>
        <v>2031</v>
      </c>
    </row>
    <row r="42" spans="1:15" ht="20.25" customHeight="1" x14ac:dyDescent="0.25">
      <c r="A42" s="133"/>
      <c r="B42" s="57" t="s">
        <v>26</v>
      </c>
      <c r="C42" s="12">
        <v>0</v>
      </c>
      <c r="D42" s="2">
        <v>300</v>
      </c>
      <c r="E42" s="2">
        <v>286</v>
      </c>
      <c r="F42" s="2">
        <v>11</v>
      </c>
      <c r="G42" s="2">
        <v>11</v>
      </c>
      <c r="H42" s="2">
        <v>30</v>
      </c>
      <c r="I42" s="2">
        <v>6</v>
      </c>
      <c r="J42" s="2">
        <v>32</v>
      </c>
      <c r="K42" s="2">
        <v>32</v>
      </c>
      <c r="L42" s="2">
        <v>8</v>
      </c>
      <c r="M42" s="2">
        <v>4</v>
      </c>
      <c r="N42" s="44">
        <v>0</v>
      </c>
      <c r="O42" s="75">
        <f t="shared" si="0"/>
        <v>720</v>
      </c>
    </row>
    <row r="43" spans="1:15" ht="20.25" customHeight="1" thickBot="1" x14ac:dyDescent="0.3">
      <c r="A43" s="134"/>
      <c r="B43" s="58" t="s">
        <v>27</v>
      </c>
      <c r="C43" s="4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65">
        <v>0</v>
      </c>
      <c r="O43" s="78">
        <f t="shared" si="0"/>
        <v>0</v>
      </c>
    </row>
    <row r="44" spans="1:15" ht="20.25" customHeight="1" x14ac:dyDescent="0.25">
      <c r="A44" s="130" t="s">
        <v>57</v>
      </c>
      <c r="B44" s="56" t="s">
        <v>23</v>
      </c>
      <c r="C44" s="36">
        <v>38</v>
      </c>
      <c r="D44" s="10">
        <v>64</v>
      </c>
      <c r="E44" s="10">
        <v>77</v>
      </c>
      <c r="F44" s="10">
        <v>54</v>
      </c>
      <c r="G44" s="10">
        <v>10</v>
      </c>
      <c r="H44" s="10">
        <v>56</v>
      </c>
      <c r="I44" s="10">
        <v>42</v>
      </c>
      <c r="J44" s="10">
        <v>86</v>
      </c>
      <c r="K44" s="10">
        <v>86</v>
      </c>
      <c r="L44" s="10">
        <v>73</v>
      </c>
      <c r="M44" s="10">
        <v>57</v>
      </c>
      <c r="N44" s="39">
        <v>35</v>
      </c>
      <c r="O44" s="77">
        <f t="shared" si="0"/>
        <v>678</v>
      </c>
    </row>
    <row r="45" spans="1:15" ht="20.25" customHeight="1" x14ac:dyDescent="0.25">
      <c r="A45" s="133"/>
      <c r="B45" s="57" t="s">
        <v>24</v>
      </c>
      <c r="C45" s="12">
        <v>10</v>
      </c>
      <c r="D45" s="2">
        <v>38</v>
      </c>
      <c r="E45" s="2">
        <v>58</v>
      </c>
      <c r="F45" s="2">
        <v>77</v>
      </c>
      <c r="G45" s="2">
        <v>131</v>
      </c>
      <c r="H45" s="2">
        <v>141</v>
      </c>
      <c r="I45" s="2">
        <v>197</v>
      </c>
      <c r="J45" s="2">
        <v>239</v>
      </c>
      <c r="K45" s="2">
        <v>239</v>
      </c>
      <c r="L45" s="2">
        <v>355</v>
      </c>
      <c r="M45" s="2">
        <v>412</v>
      </c>
      <c r="N45" s="44">
        <v>447</v>
      </c>
      <c r="O45" s="75">
        <f t="shared" si="0"/>
        <v>2344</v>
      </c>
    </row>
    <row r="46" spans="1:15" ht="20.25" customHeight="1" x14ac:dyDescent="0.25">
      <c r="A46" s="133"/>
      <c r="B46" s="57" t="s">
        <v>25</v>
      </c>
      <c r="C46" s="12">
        <v>291</v>
      </c>
      <c r="D46" s="2">
        <v>10</v>
      </c>
      <c r="E46" s="2">
        <v>0</v>
      </c>
      <c r="F46" s="2">
        <v>196</v>
      </c>
      <c r="G46" s="2">
        <v>250</v>
      </c>
      <c r="H46" s="2">
        <v>250</v>
      </c>
      <c r="I46" s="2">
        <v>109</v>
      </c>
      <c r="J46" s="2">
        <v>95</v>
      </c>
      <c r="K46" s="2">
        <v>95</v>
      </c>
      <c r="L46" s="2">
        <v>295</v>
      </c>
      <c r="M46" s="2">
        <v>235</v>
      </c>
      <c r="N46" s="44">
        <v>272</v>
      </c>
      <c r="O46" s="75">
        <f t="shared" si="0"/>
        <v>2098</v>
      </c>
    </row>
    <row r="47" spans="1:15" ht="20.25" customHeight="1" x14ac:dyDescent="0.2">
      <c r="A47" s="133"/>
      <c r="B47" s="57" t="s">
        <v>26</v>
      </c>
      <c r="C47" s="12">
        <v>0</v>
      </c>
      <c r="D47" s="2">
        <v>291</v>
      </c>
      <c r="E47" s="2">
        <v>310</v>
      </c>
      <c r="F47" s="2">
        <v>47</v>
      </c>
      <c r="G47" s="2">
        <v>42</v>
      </c>
      <c r="H47" s="2">
        <v>15</v>
      </c>
      <c r="I47" s="2">
        <v>25</v>
      </c>
      <c r="J47" s="2">
        <v>14</v>
      </c>
      <c r="K47" s="2">
        <v>14</v>
      </c>
      <c r="L47" s="2">
        <v>60</v>
      </c>
      <c r="M47" s="2">
        <v>37</v>
      </c>
      <c r="N47" s="44">
        <v>0</v>
      </c>
      <c r="O47" s="53">
        <f t="shared" si="0"/>
        <v>855</v>
      </c>
    </row>
    <row r="48" spans="1:15" ht="20.25" customHeight="1" thickBot="1" x14ac:dyDescent="0.25">
      <c r="A48" s="134"/>
      <c r="B48" s="58" t="s">
        <v>27</v>
      </c>
      <c r="C48" s="41">
        <v>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65">
        <v>0</v>
      </c>
      <c r="O48" s="54">
        <f t="shared" si="0"/>
        <v>25</v>
      </c>
    </row>
    <row r="49" spans="1:15" x14ac:dyDescent="0.2">
      <c r="A49" s="97" t="s">
        <v>43</v>
      </c>
      <c r="B49" s="98"/>
      <c r="C49" s="6">
        <v>991</v>
      </c>
      <c r="D49" s="8">
        <v>1024</v>
      </c>
      <c r="E49" s="8">
        <v>1235</v>
      </c>
      <c r="F49" s="8">
        <v>1215</v>
      </c>
      <c r="G49" s="8">
        <v>1012</v>
      </c>
      <c r="H49" s="8">
        <v>1282</v>
      </c>
      <c r="I49" s="8">
        <v>555</v>
      </c>
      <c r="J49" s="8">
        <v>916</v>
      </c>
      <c r="K49" s="8">
        <v>916</v>
      </c>
      <c r="L49" s="8">
        <v>1030</v>
      </c>
      <c r="M49" s="8">
        <v>1007</v>
      </c>
      <c r="N49" s="9">
        <v>497</v>
      </c>
      <c r="O49" s="52">
        <f t="shared" si="0"/>
        <v>11680</v>
      </c>
    </row>
    <row r="50" spans="1:15" x14ac:dyDescent="0.2">
      <c r="A50" s="99" t="s">
        <v>44</v>
      </c>
      <c r="B50" s="100"/>
      <c r="C50" s="7">
        <v>451</v>
      </c>
      <c r="D50" s="61">
        <v>569</v>
      </c>
      <c r="E50" s="61">
        <v>582</v>
      </c>
      <c r="F50" s="61">
        <v>563</v>
      </c>
      <c r="G50" s="61">
        <v>387</v>
      </c>
      <c r="H50" s="61">
        <v>548</v>
      </c>
      <c r="I50" s="61">
        <v>238</v>
      </c>
      <c r="J50" s="61">
        <v>884</v>
      </c>
      <c r="K50" s="61">
        <v>884</v>
      </c>
      <c r="L50" s="61">
        <v>299</v>
      </c>
      <c r="M50" s="61">
        <v>304</v>
      </c>
      <c r="N50" s="62">
        <v>202</v>
      </c>
      <c r="O50" s="53">
        <f t="shared" si="0"/>
        <v>5911</v>
      </c>
    </row>
    <row r="51" spans="1:15" x14ac:dyDescent="0.2">
      <c r="A51" s="99" t="s">
        <v>45</v>
      </c>
      <c r="B51" s="100"/>
      <c r="C51" s="7">
        <v>43</v>
      </c>
      <c r="D51" s="61">
        <v>1024</v>
      </c>
      <c r="E51" s="61">
        <v>1981</v>
      </c>
      <c r="F51" s="61">
        <v>140</v>
      </c>
      <c r="G51" s="61">
        <v>125</v>
      </c>
      <c r="H51" s="61">
        <v>128</v>
      </c>
      <c r="I51" s="61">
        <v>81</v>
      </c>
      <c r="J51" s="61">
        <v>884</v>
      </c>
      <c r="K51" s="61">
        <v>884</v>
      </c>
      <c r="L51" s="61">
        <v>456</v>
      </c>
      <c r="M51" s="61">
        <v>497</v>
      </c>
      <c r="N51" s="62">
        <v>412</v>
      </c>
      <c r="O51" s="53">
        <f t="shared" si="0"/>
        <v>6655</v>
      </c>
    </row>
    <row r="52" spans="1:15" x14ac:dyDescent="0.2">
      <c r="A52" s="99" t="s">
        <v>6</v>
      </c>
      <c r="B52" s="100"/>
      <c r="C52" s="7">
        <v>3026</v>
      </c>
      <c r="D52" s="61">
        <v>2478</v>
      </c>
      <c r="E52" s="61">
        <v>3060</v>
      </c>
      <c r="F52" s="61">
        <v>2892</v>
      </c>
      <c r="G52" s="61">
        <v>1153</v>
      </c>
      <c r="H52" s="61">
        <v>2559</v>
      </c>
      <c r="I52" s="61">
        <v>1470</v>
      </c>
      <c r="J52" s="61">
        <v>2498</v>
      </c>
      <c r="K52" s="61">
        <v>2498</v>
      </c>
      <c r="L52" s="61">
        <v>3118</v>
      </c>
      <c r="M52" s="61">
        <v>3072</v>
      </c>
      <c r="N52" s="62">
        <v>1497</v>
      </c>
      <c r="O52" s="53">
        <f t="shared" si="0"/>
        <v>29321</v>
      </c>
    </row>
    <row r="53" spans="1:15" x14ac:dyDescent="0.2">
      <c r="A53" s="99" t="s">
        <v>5</v>
      </c>
      <c r="B53" s="100"/>
      <c r="C53" s="7">
        <v>96</v>
      </c>
      <c r="D53" s="61">
        <v>94</v>
      </c>
      <c r="E53" s="61">
        <v>144</v>
      </c>
      <c r="F53" s="61">
        <v>100</v>
      </c>
      <c r="G53" s="61">
        <v>65</v>
      </c>
      <c r="H53" s="61">
        <v>101</v>
      </c>
      <c r="I53" s="61">
        <v>73</v>
      </c>
      <c r="J53" s="61">
        <v>123</v>
      </c>
      <c r="K53" s="61">
        <v>123</v>
      </c>
      <c r="L53" s="61">
        <v>150</v>
      </c>
      <c r="M53" s="61">
        <v>1581</v>
      </c>
      <c r="N53" s="62">
        <v>785</v>
      </c>
      <c r="O53" s="53">
        <f t="shared" si="0"/>
        <v>3435</v>
      </c>
    </row>
    <row r="54" spans="1:15" x14ac:dyDescent="0.2">
      <c r="A54" s="99" t="s">
        <v>50</v>
      </c>
      <c r="B54" s="100"/>
      <c r="C54" s="7">
        <v>960</v>
      </c>
      <c r="D54" s="61">
        <v>928</v>
      </c>
      <c r="E54" s="61">
        <v>1090</v>
      </c>
      <c r="F54" s="61">
        <v>1006</v>
      </c>
      <c r="G54" s="61">
        <v>934</v>
      </c>
      <c r="H54" s="61">
        <v>1199</v>
      </c>
      <c r="I54" s="61">
        <v>591</v>
      </c>
      <c r="J54" s="61">
        <v>916</v>
      </c>
      <c r="K54" s="61">
        <v>916</v>
      </c>
      <c r="L54" s="61">
        <v>1072</v>
      </c>
      <c r="M54" s="61">
        <v>1004</v>
      </c>
      <c r="N54" s="62">
        <v>502</v>
      </c>
      <c r="O54" s="53">
        <f t="shared" si="0"/>
        <v>11118</v>
      </c>
    </row>
    <row r="55" spans="1:15" x14ac:dyDescent="0.2">
      <c r="A55" s="99" t="s">
        <v>28</v>
      </c>
      <c r="B55" s="100"/>
      <c r="C55" s="7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2">
        <v>0</v>
      </c>
      <c r="O55" s="53">
        <f t="shared" si="0"/>
        <v>0</v>
      </c>
    </row>
    <row r="56" spans="1:15" x14ac:dyDescent="0.2">
      <c r="A56" s="99" t="s">
        <v>1</v>
      </c>
      <c r="B56" s="100"/>
      <c r="C56" s="7">
        <v>200</v>
      </c>
      <c r="D56" s="61">
        <v>222</v>
      </c>
      <c r="E56" s="61">
        <v>235</v>
      </c>
      <c r="F56" s="61">
        <v>180</v>
      </c>
      <c r="G56" s="61">
        <v>170</v>
      </c>
      <c r="H56" s="61">
        <v>280</v>
      </c>
      <c r="I56" s="61">
        <v>100</v>
      </c>
      <c r="J56" s="61">
        <v>300</v>
      </c>
      <c r="K56" s="61">
        <v>300</v>
      </c>
      <c r="L56" s="61">
        <v>255</v>
      </c>
      <c r="M56" s="61">
        <v>200</v>
      </c>
      <c r="N56" s="62">
        <v>92</v>
      </c>
      <c r="O56" s="53">
        <f t="shared" si="0"/>
        <v>2534</v>
      </c>
    </row>
    <row r="57" spans="1:15" x14ac:dyDescent="0.2">
      <c r="A57" s="99" t="s">
        <v>29</v>
      </c>
      <c r="B57" s="100"/>
      <c r="C57" s="7">
        <v>1</v>
      </c>
      <c r="D57" s="61">
        <v>1</v>
      </c>
      <c r="E57" s="61">
        <v>5</v>
      </c>
      <c r="F57" s="61">
        <v>1</v>
      </c>
      <c r="G57" s="61">
        <v>4</v>
      </c>
      <c r="H57" s="61">
        <v>6</v>
      </c>
      <c r="I57" s="61">
        <v>1</v>
      </c>
      <c r="J57" s="61">
        <v>3</v>
      </c>
      <c r="K57" s="61">
        <v>3</v>
      </c>
      <c r="L57" s="61">
        <v>3</v>
      </c>
      <c r="M57" s="61">
        <v>1</v>
      </c>
      <c r="N57" s="62">
        <v>0</v>
      </c>
      <c r="O57" s="53">
        <f t="shared" si="0"/>
        <v>29</v>
      </c>
    </row>
    <row r="58" spans="1:15" x14ac:dyDescent="0.2">
      <c r="A58" s="99" t="s">
        <v>30</v>
      </c>
      <c r="B58" s="100"/>
      <c r="C58" s="7">
        <v>0</v>
      </c>
      <c r="D58" s="61">
        <v>0</v>
      </c>
      <c r="E58" s="61">
        <v>0</v>
      </c>
      <c r="F58" s="61">
        <v>1</v>
      </c>
      <c r="G58" s="61">
        <v>2</v>
      </c>
      <c r="H58" s="61">
        <v>0</v>
      </c>
      <c r="I58" s="61">
        <v>1</v>
      </c>
      <c r="J58" s="61">
        <v>1</v>
      </c>
      <c r="K58" s="61">
        <v>1</v>
      </c>
      <c r="L58" s="61">
        <v>1</v>
      </c>
      <c r="M58" s="61">
        <v>1</v>
      </c>
      <c r="N58" s="62">
        <v>0</v>
      </c>
      <c r="O58" s="53">
        <f t="shared" si="0"/>
        <v>8</v>
      </c>
    </row>
    <row r="59" spans="1:15" x14ac:dyDescent="0.2">
      <c r="A59" s="99" t="s">
        <v>48</v>
      </c>
      <c r="B59" s="100"/>
      <c r="C59" s="13">
        <v>0</v>
      </c>
      <c r="D59" s="63">
        <v>0</v>
      </c>
      <c r="E59" s="63">
        <v>0</v>
      </c>
      <c r="F59" s="63">
        <v>1</v>
      </c>
      <c r="G59" s="63">
        <v>2</v>
      </c>
      <c r="H59" s="63">
        <v>0</v>
      </c>
      <c r="I59" s="63">
        <v>1</v>
      </c>
      <c r="J59" s="63">
        <v>0</v>
      </c>
      <c r="K59" s="63">
        <v>0</v>
      </c>
      <c r="L59" s="63">
        <v>1</v>
      </c>
      <c r="M59" s="63">
        <v>1</v>
      </c>
      <c r="N59" s="64">
        <v>0</v>
      </c>
      <c r="O59" s="53">
        <f t="shared" si="0"/>
        <v>6</v>
      </c>
    </row>
    <row r="60" spans="1:15" x14ac:dyDescent="0.2">
      <c r="A60" s="99" t="s">
        <v>31</v>
      </c>
      <c r="B60" s="100"/>
      <c r="C60" s="12">
        <v>0</v>
      </c>
      <c r="D60" s="2">
        <v>0</v>
      </c>
      <c r="E60" s="2">
        <v>0</v>
      </c>
      <c r="F60" s="2">
        <v>0</v>
      </c>
      <c r="G60" s="2">
        <v>0</v>
      </c>
      <c r="H60" s="2">
        <v>3</v>
      </c>
      <c r="I60" s="2">
        <v>1</v>
      </c>
      <c r="J60" s="2">
        <v>2</v>
      </c>
      <c r="K60" s="2">
        <v>2</v>
      </c>
      <c r="L60" s="2">
        <v>3</v>
      </c>
      <c r="M60" s="2">
        <v>0</v>
      </c>
      <c r="N60" s="44">
        <v>0</v>
      </c>
      <c r="O60" s="53">
        <f t="shared" si="0"/>
        <v>11</v>
      </c>
    </row>
    <row r="61" spans="1:15" ht="15.75" thickBot="1" x14ac:dyDescent="0.25">
      <c r="A61" s="114" t="s">
        <v>32</v>
      </c>
      <c r="B61" s="115"/>
      <c r="C61" s="1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1</v>
      </c>
      <c r="J61" s="2">
        <v>3</v>
      </c>
      <c r="K61" s="2">
        <v>3</v>
      </c>
      <c r="L61" s="2">
        <v>3</v>
      </c>
      <c r="M61" s="2">
        <v>0</v>
      </c>
      <c r="N61" s="44">
        <v>0</v>
      </c>
      <c r="O61" s="53">
        <f t="shared" si="0"/>
        <v>10</v>
      </c>
    </row>
    <row r="62" spans="1:15" ht="27" customHeight="1" thickBot="1" x14ac:dyDescent="0.25">
      <c r="A62" s="143" t="s">
        <v>51</v>
      </c>
      <c r="B62" s="144"/>
      <c r="C62" s="11">
        <v>2</v>
      </c>
      <c r="D62" s="11">
        <v>1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1</v>
      </c>
      <c r="K62" s="11">
        <v>1</v>
      </c>
      <c r="L62" s="11">
        <v>0</v>
      </c>
      <c r="M62" s="11">
        <v>0</v>
      </c>
      <c r="N62" s="65">
        <v>0</v>
      </c>
      <c r="O62" s="54">
        <f t="shared" si="0"/>
        <v>6</v>
      </c>
    </row>
    <row r="63" spans="1:15" x14ac:dyDescent="0.2"/>
    <row r="64" spans="1:15" x14ac:dyDescent="0.2">
      <c r="A64" s="101" t="s">
        <v>98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</row>
    <row r="65" x14ac:dyDescent="0.2"/>
  </sheetData>
  <mergeCells count="33">
    <mergeCell ref="A61:B61"/>
    <mergeCell ref="A12:B12"/>
    <mergeCell ref="A64:N64"/>
    <mergeCell ref="A3:B3"/>
    <mergeCell ref="A4:B4"/>
    <mergeCell ref="A5:B5"/>
    <mergeCell ref="A6:B6"/>
    <mergeCell ref="A55:B55"/>
    <mergeCell ref="A56:B56"/>
    <mergeCell ref="A57:B57"/>
    <mergeCell ref="A44:A48"/>
    <mergeCell ref="A49:B49"/>
    <mergeCell ref="A50:B50"/>
    <mergeCell ref="A51:B51"/>
    <mergeCell ref="A58:B58"/>
    <mergeCell ref="A59:B59"/>
    <mergeCell ref="A60:B60"/>
    <mergeCell ref="A62:B62"/>
    <mergeCell ref="A1:O1"/>
    <mergeCell ref="A2:O2"/>
    <mergeCell ref="A52:B52"/>
    <mergeCell ref="A53:B53"/>
    <mergeCell ref="A54:B54"/>
    <mergeCell ref="A34:A38"/>
    <mergeCell ref="A39:A43"/>
    <mergeCell ref="A13:A19"/>
    <mergeCell ref="A20:A26"/>
    <mergeCell ref="A27:A33"/>
    <mergeCell ref="A7:B7"/>
    <mergeCell ref="A8:B8"/>
    <mergeCell ref="A9:B9"/>
    <mergeCell ref="A10:B10"/>
    <mergeCell ref="A11:B11"/>
  </mergeCells>
  <phoneticPr fontId="6" type="noConversion"/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00"/>
  </sheetPr>
  <dimension ref="A1:P48"/>
  <sheetViews>
    <sheetView zoomScale="90" zoomScaleNormal="90" zoomScaleSheetLayoutView="100" workbookViewId="0">
      <selection activeCell="A48" sqref="A48:N48"/>
    </sheetView>
  </sheetViews>
  <sheetFormatPr baseColWidth="10" defaultColWidth="0" defaultRowHeight="15" x14ac:dyDescent="0.2"/>
  <cols>
    <col min="1" max="1" width="12.140625" style="1" customWidth="1"/>
    <col min="2" max="2" width="33" style="1" customWidth="1"/>
    <col min="3" max="15" width="8.28515625" style="4" customWidth="1"/>
    <col min="16" max="16" width="11.42578125" style="1" customWidth="1"/>
    <col min="17" max="16384" width="11.42578125" style="1" hidden="1"/>
  </cols>
  <sheetData>
    <row r="1" spans="1:15" ht="25.5" customHeight="1" x14ac:dyDescent="0.2">
      <c r="A1" s="84" t="s">
        <v>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1" customHeight="1" thickBot="1" x14ac:dyDescent="0.25">
      <c r="A2" s="85" t="s">
        <v>83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ht="15.75" x14ac:dyDescent="0.2">
      <c r="A4" s="92" t="s">
        <v>12</v>
      </c>
      <c r="B4" s="93"/>
      <c r="C4" s="6">
        <v>39</v>
      </c>
      <c r="D4" s="6">
        <v>82</v>
      </c>
      <c r="E4" s="6">
        <v>70</v>
      </c>
      <c r="F4" s="6">
        <v>48</v>
      </c>
      <c r="G4" s="6">
        <v>50</v>
      </c>
      <c r="H4" s="6">
        <v>64</v>
      </c>
      <c r="I4" s="6">
        <v>49</v>
      </c>
      <c r="J4" s="6">
        <v>82</v>
      </c>
      <c r="K4" s="6">
        <v>82</v>
      </c>
      <c r="L4" s="6">
        <v>101</v>
      </c>
      <c r="M4" s="6">
        <v>63</v>
      </c>
      <c r="N4" s="19">
        <v>61</v>
      </c>
      <c r="O4" s="51">
        <f>SUM(C4:N4)</f>
        <v>791</v>
      </c>
    </row>
    <row r="5" spans="1:15" ht="15.75" customHeight="1" x14ac:dyDescent="0.2">
      <c r="A5" s="88" t="s">
        <v>7</v>
      </c>
      <c r="B5" s="89"/>
      <c r="C5" s="6">
        <v>12</v>
      </c>
      <c r="D5" s="6">
        <v>13</v>
      </c>
      <c r="E5" s="6">
        <v>21</v>
      </c>
      <c r="F5" s="6">
        <v>21</v>
      </c>
      <c r="G5" s="6">
        <v>29</v>
      </c>
      <c r="H5" s="6">
        <v>16</v>
      </c>
      <c r="I5" s="6">
        <v>10</v>
      </c>
      <c r="J5" s="6">
        <v>28</v>
      </c>
      <c r="K5" s="6">
        <v>28</v>
      </c>
      <c r="L5" s="6">
        <v>25</v>
      </c>
      <c r="M5" s="6">
        <v>32</v>
      </c>
      <c r="N5" s="19">
        <v>9</v>
      </c>
      <c r="O5" s="48">
        <f t="shared" ref="O5:O46" si="0">SUM(C5:N5)</f>
        <v>244</v>
      </c>
    </row>
    <row r="6" spans="1:15" ht="15.75" x14ac:dyDescent="0.2">
      <c r="A6" s="88" t="s">
        <v>8</v>
      </c>
      <c r="B6" s="89"/>
      <c r="C6" s="6">
        <v>13</v>
      </c>
      <c r="D6" s="6">
        <v>15</v>
      </c>
      <c r="E6" s="6">
        <v>15</v>
      </c>
      <c r="F6" s="6">
        <v>20</v>
      </c>
      <c r="G6" s="6">
        <v>7</v>
      </c>
      <c r="H6" s="6">
        <v>15</v>
      </c>
      <c r="I6" s="6">
        <v>5</v>
      </c>
      <c r="J6" s="6">
        <v>19</v>
      </c>
      <c r="K6" s="6">
        <v>19</v>
      </c>
      <c r="L6" s="6">
        <v>22</v>
      </c>
      <c r="M6" s="6">
        <v>13</v>
      </c>
      <c r="N6" s="19">
        <v>5</v>
      </c>
      <c r="O6" s="48">
        <f t="shared" si="0"/>
        <v>168</v>
      </c>
    </row>
    <row r="7" spans="1:15" ht="15.75" customHeight="1" x14ac:dyDescent="0.2">
      <c r="A7" s="88" t="s">
        <v>9</v>
      </c>
      <c r="B7" s="89"/>
      <c r="C7" s="6">
        <v>35</v>
      </c>
      <c r="D7" s="6">
        <v>46</v>
      </c>
      <c r="E7" s="6">
        <v>52</v>
      </c>
      <c r="F7" s="6">
        <v>58</v>
      </c>
      <c r="G7" s="6">
        <v>56</v>
      </c>
      <c r="H7" s="6">
        <v>75</v>
      </c>
      <c r="I7" s="6">
        <v>16</v>
      </c>
      <c r="J7" s="6">
        <v>59</v>
      </c>
      <c r="K7" s="6">
        <v>59</v>
      </c>
      <c r="L7" s="6">
        <v>40</v>
      </c>
      <c r="M7" s="6">
        <v>56</v>
      </c>
      <c r="N7" s="19">
        <v>49</v>
      </c>
      <c r="O7" s="48">
        <f t="shared" si="0"/>
        <v>601</v>
      </c>
    </row>
    <row r="8" spans="1:15" ht="15.75" x14ac:dyDescent="0.2">
      <c r="A8" s="88" t="s">
        <v>10</v>
      </c>
      <c r="B8" s="89"/>
      <c r="C8" s="6">
        <v>8</v>
      </c>
      <c r="D8" s="6">
        <v>7</v>
      </c>
      <c r="E8" s="6">
        <v>4</v>
      </c>
      <c r="F8" s="6">
        <v>7</v>
      </c>
      <c r="G8" s="6">
        <v>6</v>
      </c>
      <c r="H8" s="6">
        <v>4</v>
      </c>
      <c r="I8" s="6">
        <v>4</v>
      </c>
      <c r="J8" s="6">
        <v>6</v>
      </c>
      <c r="K8" s="6">
        <v>6</v>
      </c>
      <c r="L8" s="6">
        <v>4</v>
      </c>
      <c r="M8" s="6">
        <v>5</v>
      </c>
      <c r="N8" s="19">
        <v>2</v>
      </c>
      <c r="O8" s="48">
        <f t="shared" si="0"/>
        <v>63</v>
      </c>
    </row>
    <row r="9" spans="1:15" ht="15.75" customHeight="1" x14ac:dyDescent="0.2">
      <c r="A9" s="88" t="s">
        <v>13</v>
      </c>
      <c r="B9" s="89"/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9">
        <v>0</v>
      </c>
      <c r="O9" s="48">
        <f t="shared" si="0"/>
        <v>0</v>
      </c>
    </row>
    <row r="10" spans="1:15" ht="15.75" customHeight="1" x14ac:dyDescent="0.2">
      <c r="A10" s="88" t="s">
        <v>11</v>
      </c>
      <c r="B10" s="89"/>
      <c r="C10" s="6">
        <v>0</v>
      </c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9">
        <v>2</v>
      </c>
      <c r="O10" s="48">
        <f t="shared" si="0"/>
        <v>3</v>
      </c>
    </row>
    <row r="11" spans="1:15" ht="15.75" customHeight="1" thickBot="1" x14ac:dyDescent="0.25">
      <c r="A11" s="90" t="s">
        <v>14</v>
      </c>
      <c r="B11" s="91"/>
      <c r="C11" s="25">
        <v>78</v>
      </c>
      <c r="D11" s="25">
        <v>121</v>
      </c>
      <c r="E11" s="25">
        <v>36</v>
      </c>
      <c r="F11" s="25">
        <v>27</v>
      </c>
      <c r="G11" s="25">
        <v>27</v>
      </c>
      <c r="H11" s="25">
        <v>21</v>
      </c>
      <c r="I11" s="25">
        <v>14</v>
      </c>
      <c r="J11" s="25">
        <v>21</v>
      </c>
      <c r="K11" s="25">
        <v>21</v>
      </c>
      <c r="L11" s="25">
        <v>29</v>
      </c>
      <c r="M11" s="25">
        <v>29</v>
      </c>
      <c r="N11" s="14">
        <v>16</v>
      </c>
      <c r="O11" s="72">
        <f t="shared" si="0"/>
        <v>440</v>
      </c>
    </row>
    <row r="12" spans="1:15" ht="15.75" x14ac:dyDescent="0.2">
      <c r="A12" s="94" t="s">
        <v>19</v>
      </c>
      <c r="B12" s="29" t="s">
        <v>58</v>
      </c>
      <c r="C12" s="34">
        <v>29</v>
      </c>
      <c r="D12" s="34">
        <v>43</v>
      </c>
      <c r="E12" s="34">
        <v>57</v>
      </c>
      <c r="F12" s="34">
        <v>42</v>
      </c>
      <c r="G12" s="34">
        <v>27</v>
      </c>
      <c r="H12" s="34">
        <v>28</v>
      </c>
      <c r="I12" s="34">
        <v>9</v>
      </c>
      <c r="J12" s="34">
        <v>29</v>
      </c>
      <c r="K12" s="34">
        <v>29</v>
      </c>
      <c r="L12" s="34">
        <v>32</v>
      </c>
      <c r="M12" s="34">
        <v>33</v>
      </c>
      <c r="N12" s="30">
        <v>8</v>
      </c>
      <c r="O12" s="73">
        <f t="shared" si="0"/>
        <v>366</v>
      </c>
    </row>
    <row r="13" spans="1:15" ht="19.5" customHeight="1" x14ac:dyDescent="0.2">
      <c r="A13" s="95"/>
      <c r="B13" s="23" t="s">
        <v>59</v>
      </c>
      <c r="C13" s="6">
        <v>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2</v>
      </c>
      <c r="J13" s="6">
        <v>2</v>
      </c>
      <c r="K13" s="6">
        <v>2</v>
      </c>
      <c r="L13" s="6">
        <v>0</v>
      </c>
      <c r="M13" s="6">
        <v>0</v>
      </c>
      <c r="N13" s="19">
        <v>0</v>
      </c>
      <c r="O13" s="48">
        <f t="shared" si="0"/>
        <v>10</v>
      </c>
    </row>
    <row r="14" spans="1:15" ht="19.5" customHeight="1" x14ac:dyDescent="0.2">
      <c r="A14" s="95"/>
      <c r="B14" s="23" t="s">
        <v>60</v>
      </c>
      <c r="C14" s="6">
        <v>25</v>
      </c>
      <c r="D14" s="6">
        <v>26</v>
      </c>
      <c r="E14" s="6">
        <v>36</v>
      </c>
      <c r="F14" s="6">
        <v>35</v>
      </c>
      <c r="G14" s="6">
        <v>17</v>
      </c>
      <c r="H14" s="6">
        <v>28</v>
      </c>
      <c r="I14" s="6">
        <v>16</v>
      </c>
      <c r="J14" s="6">
        <v>18</v>
      </c>
      <c r="K14" s="6">
        <v>18</v>
      </c>
      <c r="L14" s="6">
        <v>23</v>
      </c>
      <c r="M14" s="6">
        <v>6</v>
      </c>
      <c r="N14" s="19">
        <v>3</v>
      </c>
      <c r="O14" s="48">
        <f t="shared" si="0"/>
        <v>251</v>
      </c>
    </row>
    <row r="15" spans="1:15" ht="19.5" customHeight="1" x14ac:dyDescent="0.2">
      <c r="A15" s="95"/>
      <c r="B15" s="23" t="s">
        <v>61</v>
      </c>
      <c r="C15" s="6">
        <v>2</v>
      </c>
      <c r="D15" s="6">
        <v>6</v>
      </c>
      <c r="E15" s="6">
        <v>2</v>
      </c>
      <c r="F15" s="6">
        <v>0</v>
      </c>
      <c r="G15" s="6">
        <v>0</v>
      </c>
      <c r="H15" s="6">
        <v>3</v>
      </c>
      <c r="I15" s="6">
        <v>2</v>
      </c>
      <c r="J15" s="6">
        <v>3</v>
      </c>
      <c r="K15" s="6">
        <v>3</v>
      </c>
      <c r="L15" s="6">
        <v>3</v>
      </c>
      <c r="M15" s="6">
        <v>0</v>
      </c>
      <c r="N15" s="19">
        <v>0</v>
      </c>
      <c r="O15" s="48">
        <f t="shared" si="0"/>
        <v>24</v>
      </c>
    </row>
    <row r="16" spans="1:15" ht="19.5" customHeight="1" x14ac:dyDescent="0.2">
      <c r="A16" s="95"/>
      <c r="B16" s="23" t="s">
        <v>62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v>0</v>
      </c>
      <c r="O16" s="48">
        <f t="shared" si="0"/>
        <v>0</v>
      </c>
    </row>
    <row r="17" spans="1:15" ht="19.5" customHeight="1" x14ac:dyDescent="0.2">
      <c r="A17" s="95"/>
      <c r="B17" s="23" t="s">
        <v>63</v>
      </c>
      <c r="C17" s="6">
        <v>15</v>
      </c>
      <c r="D17" s="6">
        <v>20</v>
      </c>
      <c r="E17" s="6">
        <v>30</v>
      </c>
      <c r="F17" s="6">
        <v>27</v>
      </c>
      <c r="G17" s="6">
        <v>34</v>
      </c>
      <c r="H17" s="6">
        <v>1</v>
      </c>
      <c r="I17" s="6">
        <v>12</v>
      </c>
      <c r="J17" s="6">
        <v>5</v>
      </c>
      <c r="K17" s="6">
        <v>5</v>
      </c>
      <c r="L17" s="6">
        <v>25</v>
      </c>
      <c r="M17" s="6">
        <v>14</v>
      </c>
      <c r="N17" s="19">
        <v>0</v>
      </c>
      <c r="O17" s="48">
        <f t="shared" si="0"/>
        <v>188</v>
      </c>
    </row>
    <row r="18" spans="1:15" ht="19.5" customHeight="1" thickBot="1" x14ac:dyDescent="0.25">
      <c r="A18" s="96"/>
      <c r="B18" s="43" t="s">
        <v>64</v>
      </c>
      <c r="C18" s="17">
        <v>1</v>
      </c>
      <c r="D18" s="17">
        <v>6</v>
      </c>
      <c r="E18" s="17">
        <v>4</v>
      </c>
      <c r="F18" s="17">
        <v>4</v>
      </c>
      <c r="G18" s="17">
        <v>7</v>
      </c>
      <c r="H18" s="17">
        <v>7</v>
      </c>
      <c r="I18" s="17">
        <v>7</v>
      </c>
      <c r="J18" s="17">
        <v>5</v>
      </c>
      <c r="K18" s="17">
        <v>5</v>
      </c>
      <c r="L18" s="17">
        <v>4</v>
      </c>
      <c r="M18" s="17">
        <v>2</v>
      </c>
      <c r="N18" s="20">
        <v>2</v>
      </c>
      <c r="O18" s="49">
        <f t="shared" si="0"/>
        <v>54</v>
      </c>
    </row>
    <row r="19" spans="1:15" ht="19.5" customHeight="1" x14ac:dyDescent="0.2">
      <c r="A19" s="94" t="s">
        <v>20</v>
      </c>
      <c r="B19" s="29" t="s">
        <v>58</v>
      </c>
      <c r="C19" s="34">
        <v>7</v>
      </c>
      <c r="D19" s="34">
        <v>10</v>
      </c>
      <c r="E19" s="34">
        <v>5</v>
      </c>
      <c r="F19" s="34">
        <v>11</v>
      </c>
      <c r="G19" s="34">
        <v>6</v>
      </c>
      <c r="H19" s="34">
        <v>15</v>
      </c>
      <c r="I19" s="34">
        <v>12</v>
      </c>
      <c r="J19" s="34">
        <v>10</v>
      </c>
      <c r="K19" s="34">
        <v>10</v>
      </c>
      <c r="L19" s="34">
        <v>7</v>
      </c>
      <c r="M19" s="34">
        <v>5</v>
      </c>
      <c r="N19" s="30">
        <v>4</v>
      </c>
      <c r="O19" s="73">
        <f t="shared" si="0"/>
        <v>102</v>
      </c>
    </row>
    <row r="20" spans="1:15" ht="19.5" customHeight="1" x14ac:dyDescent="0.2">
      <c r="A20" s="95"/>
      <c r="B20" s="23" t="s">
        <v>59</v>
      </c>
      <c r="C20" s="6">
        <v>1</v>
      </c>
      <c r="D20" s="6">
        <v>0</v>
      </c>
      <c r="E20" s="6">
        <v>5</v>
      </c>
      <c r="F20" s="6">
        <v>0</v>
      </c>
      <c r="G20" s="6">
        <v>3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19">
        <v>0</v>
      </c>
      <c r="O20" s="48">
        <f t="shared" si="0"/>
        <v>10</v>
      </c>
    </row>
    <row r="21" spans="1:15" ht="19.5" customHeight="1" x14ac:dyDescent="0.2">
      <c r="A21" s="95"/>
      <c r="B21" s="23" t="s">
        <v>60</v>
      </c>
      <c r="C21" s="6">
        <v>11</v>
      </c>
      <c r="D21" s="6">
        <v>5</v>
      </c>
      <c r="E21" s="6">
        <v>13</v>
      </c>
      <c r="F21" s="6">
        <v>9</v>
      </c>
      <c r="G21" s="6">
        <v>12</v>
      </c>
      <c r="H21" s="6">
        <v>9</v>
      </c>
      <c r="I21" s="6">
        <v>1</v>
      </c>
      <c r="J21" s="6">
        <v>9</v>
      </c>
      <c r="K21" s="6">
        <v>9</v>
      </c>
      <c r="L21" s="6">
        <v>14</v>
      </c>
      <c r="M21" s="6">
        <v>9</v>
      </c>
      <c r="N21" s="19">
        <v>3</v>
      </c>
      <c r="O21" s="48">
        <f t="shared" si="0"/>
        <v>104</v>
      </c>
    </row>
    <row r="22" spans="1:15" ht="19.5" customHeight="1" x14ac:dyDescent="0.2">
      <c r="A22" s="95"/>
      <c r="B22" s="23" t="s">
        <v>61</v>
      </c>
      <c r="C22" s="6">
        <v>2</v>
      </c>
      <c r="D22" s="6">
        <v>6</v>
      </c>
      <c r="E22" s="6">
        <v>1</v>
      </c>
      <c r="F22" s="6">
        <v>5</v>
      </c>
      <c r="G22" s="6">
        <v>6</v>
      </c>
      <c r="H22" s="6">
        <v>8</v>
      </c>
      <c r="I22" s="6">
        <v>1</v>
      </c>
      <c r="J22" s="6">
        <v>3</v>
      </c>
      <c r="K22" s="6">
        <v>3</v>
      </c>
      <c r="L22" s="6">
        <v>3</v>
      </c>
      <c r="M22" s="6">
        <v>4</v>
      </c>
      <c r="N22" s="19">
        <v>1</v>
      </c>
      <c r="O22" s="48">
        <f t="shared" si="0"/>
        <v>43</v>
      </c>
    </row>
    <row r="23" spans="1:15" ht="19.5" customHeight="1" x14ac:dyDescent="0.2">
      <c r="A23" s="95"/>
      <c r="B23" s="23" t="s">
        <v>62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9">
        <v>0</v>
      </c>
      <c r="O23" s="48">
        <f t="shared" si="0"/>
        <v>0</v>
      </c>
    </row>
    <row r="24" spans="1:15" ht="19.5" customHeight="1" x14ac:dyDescent="0.2">
      <c r="A24" s="95"/>
      <c r="B24" s="23" t="s">
        <v>63</v>
      </c>
      <c r="C24" s="6">
        <v>9</v>
      </c>
      <c r="D24" s="6">
        <v>20</v>
      </c>
      <c r="E24" s="6">
        <v>21</v>
      </c>
      <c r="F24" s="6">
        <v>46</v>
      </c>
      <c r="G24" s="6">
        <v>0</v>
      </c>
      <c r="H24" s="6">
        <v>14</v>
      </c>
      <c r="I24" s="6">
        <v>1</v>
      </c>
      <c r="J24" s="6">
        <v>5</v>
      </c>
      <c r="K24" s="6">
        <v>5</v>
      </c>
      <c r="L24" s="6">
        <v>16</v>
      </c>
      <c r="M24" s="6">
        <v>10</v>
      </c>
      <c r="N24" s="19">
        <v>0</v>
      </c>
      <c r="O24" s="48">
        <f t="shared" si="0"/>
        <v>147</v>
      </c>
    </row>
    <row r="25" spans="1:15" ht="19.5" customHeight="1" thickBot="1" x14ac:dyDescent="0.25">
      <c r="A25" s="96"/>
      <c r="B25" s="43" t="s">
        <v>64</v>
      </c>
      <c r="C25" s="17">
        <v>0</v>
      </c>
      <c r="D25" s="17">
        <v>0</v>
      </c>
      <c r="E25" s="17">
        <v>0</v>
      </c>
      <c r="F25" s="17">
        <v>1</v>
      </c>
      <c r="G25" s="17">
        <v>3</v>
      </c>
      <c r="H25" s="17">
        <v>1</v>
      </c>
      <c r="I25" s="17">
        <v>0</v>
      </c>
      <c r="J25" s="17">
        <v>1</v>
      </c>
      <c r="K25" s="17">
        <v>1</v>
      </c>
      <c r="L25" s="17">
        <v>0</v>
      </c>
      <c r="M25" s="17">
        <v>4</v>
      </c>
      <c r="N25" s="20">
        <v>1</v>
      </c>
      <c r="O25" s="49">
        <f t="shared" si="0"/>
        <v>12</v>
      </c>
    </row>
    <row r="26" spans="1:15" ht="19.5" customHeight="1" x14ac:dyDescent="0.2">
      <c r="A26" s="94" t="s">
        <v>21</v>
      </c>
      <c r="B26" s="32" t="s">
        <v>23</v>
      </c>
      <c r="C26" s="34">
        <v>2020</v>
      </c>
      <c r="D26" s="34">
        <v>2102</v>
      </c>
      <c r="E26" s="34">
        <v>2052</v>
      </c>
      <c r="F26" s="34">
        <v>2100</v>
      </c>
      <c r="G26" s="34">
        <v>2120</v>
      </c>
      <c r="H26" s="34"/>
      <c r="I26" s="34">
        <v>1991</v>
      </c>
      <c r="J26" s="34">
        <v>2042</v>
      </c>
      <c r="K26" s="34">
        <v>2042</v>
      </c>
      <c r="L26" s="34">
        <v>2000</v>
      </c>
      <c r="M26" s="34">
        <v>2158</v>
      </c>
      <c r="N26" s="30">
        <v>2198</v>
      </c>
      <c r="O26" s="73">
        <f t="shared" si="0"/>
        <v>22825</v>
      </c>
    </row>
    <row r="27" spans="1:15" ht="19.5" customHeight="1" x14ac:dyDescent="0.2">
      <c r="A27" s="95"/>
      <c r="B27" s="42" t="s">
        <v>24</v>
      </c>
      <c r="C27" s="6">
        <v>120</v>
      </c>
      <c r="D27" s="6">
        <v>105</v>
      </c>
      <c r="E27" s="6">
        <v>120</v>
      </c>
      <c r="F27" s="6">
        <v>111</v>
      </c>
      <c r="G27" s="6">
        <v>80</v>
      </c>
      <c r="H27" s="6">
        <v>77</v>
      </c>
      <c r="I27" s="6">
        <v>51</v>
      </c>
      <c r="J27" s="6">
        <v>82</v>
      </c>
      <c r="K27" s="6">
        <v>82</v>
      </c>
      <c r="L27" s="6">
        <v>73</v>
      </c>
      <c r="M27" s="6">
        <v>90</v>
      </c>
      <c r="N27" s="19">
        <v>21</v>
      </c>
      <c r="O27" s="48">
        <f t="shared" si="0"/>
        <v>1012</v>
      </c>
    </row>
    <row r="28" spans="1:15" ht="19.5" customHeight="1" x14ac:dyDescent="0.2">
      <c r="A28" s="95"/>
      <c r="B28" s="42" t="s">
        <v>25</v>
      </c>
      <c r="C28" s="6">
        <v>1219</v>
      </c>
      <c r="D28" s="6">
        <v>18</v>
      </c>
      <c r="E28" s="6">
        <v>33</v>
      </c>
      <c r="F28" s="6">
        <v>27</v>
      </c>
      <c r="G28" s="6">
        <v>27</v>
      </c>
      <c r="H28" s="6">
        <v>67</v>
      </c>
      <c r="I28" s="6">
        <v>18</v>
      </c>
      <c r="J28" s="6">
        <v>27</v>
      </c>
      <c r="K28" s="6">
        <v>27</v>
      </c>
      <c r="L28" s="6">
        <v>9</v>
      </c>
      <c r="M28" s="6">
        <v>15</v>
      </c>
      <c r="N28" s="19">
        <v>10</v>
      </c>
      <c r="O28" s="48">
        <f t="shared" si="0"/>
        <v>1497</v>
      </c>
    </row>
    <row r="29" spans="1:15" ht="19.5" customHeight="1" x14ac:dyDescent="0.2">
      <c r="A29" s="95"/>
      <c r="B29" s="42" t="s">
        <v>26</v>
      </c>
      <c r="C29" s="6">
        <v>165</v>
      </c>
      <c r="D29" s="6">
        <v>215</v>
      </c>
      <c r="E29" s="6">
        <v>171</v>
      </c>
      <c r="F29" s="6">
        <v>135</v>
      </c>
      <c r="G29" s="6">
        <v>136</v>
      </c>
      <c r="H29" s="6">
        <v>140</v>
      </c>
      <c r="I29" s="6">
        <v>75</v>
      </c>
      <c r="J29" s="6">
        <v>142</v>
      </c>
      <c r="K29" s="6">
        <v>142</v>
      </c>
      <c r="L29" s="6">
        <v>50</v>
      </c>
      <c r="M29" s="6">
        <v>15</v>
      </c>
      <c r="N29" s="19">
        <v>30</v>
      </c>
      <c r="O29" s="48">
        <f t="shared" si="0"/>
        <v>1416</v>
      </c>
    </row>
    <row r="30" spans="1:15" ht="19.5" customHeight="1" thickBot="1" x14ac:dyDescent="0.25">
      <c r="A30" s="96"/>
      <c r="B30" s="33" t="s">
        <v>27</v>
      </c>
      <c r="C30" s="17">
        <v>1686</v>
      </c>
      <c r="D30" s="17">
        <v>0</v>
      </c>
      <c r="E30" s="17">
        <v>1515</v>
      </c>
      <c r="F30" s="17">
        <v>1341</v>
      </c>
      <c r="G30" s="17">
        <v>1343</v>
      </c>
      <c r="H30" s="17">
        <v>1326</v>
      </c>
      <c r="I30" s="17">
        <v>1505</v>
      </c>
      <c r="J30" s="17">
        <v>1327</v>
      </c>
      <c r="K30" s="17">
        <v>1327</v>
      </c>
      <c r="L30" s="17">
        <v>1400</v>
      </c>
      <c r="M30" s="17">
        <v>1527</v>
      </c>
      <c r="N30" s="20">
        <v>1655</v>
      </c>
      <c r="O30" s="49">
        <f t="shared" si="0"/>
        <v>15952</v>
      </c>
    </row>
    <row r="31" spans="1:15" ht="19.5" customHeight="1" x14ac:dyDescent="0.2">
      <c r="A31" s="94" t="s">
        <v>22</v>
      </c>
      <c r="B31" s="32" t="s">
        <v>23</v>
      </c>
      <c r="C31" s="34">
        <v>1203</v>
      </c>
      <c r="D31" s="34">
        <v>1216</v>
      </c>
      <c r="E31" s="34">
        <v>1159</v>
      </c>
      <c r="F31" s="34">
        <v>1180</v>
      </c>
      <c r="G31" s="34">
        <v>1170</v>
      </c>
      <c r="H31" s="34">
        <v>1139</v>
      </c>
      <c r="I31" s="34">
        <v>1125</v>
      </c>
      <c r="J31" s="34">
        <v>1149</v>
      </c>
      <c r="K31" s="34">
        <v>1149</v>
      </c>
      <c r="L31" s="34">
        <v>1132</v>
      </c>
      <c r="M31" s="34">
        <v>1128</v>
      </c>
      <c r="N31" s="30">
        <v>1131</v>
      </c>
      <c r="O31" s="73">
        <f t="shared" si="0"/>
        <v>13881</v>
      </c>
    </row>
    <row r="32" spans="1:15" ht="19.5" customHeight="1" x14ac:dyDescent="0.2">
      <c r="A32" s="95"/>
      <c r="B32" s="42" t="s">
        <v>24</v>
      </c>
      <c r="C32" s="6">
        <v>63</v>
      </c>
      <c r="D32" s="6">
        <v>75</v>
      </c>
      <c r="E32" s="6">
        <v>78</v>
      </c>
      <c r="F32" s="6">
        <v>57</v>
      </c>
      <c r="G32" s="6">
        <v>60</v>
      </c>
      <c r="H32" s="6">
        <v>61</v>
      </c>
      <c r="I32" s="6">
        <v>24</v>
      </c>
      <c r="J32" s="6">
        <v>62</v>
      </c>
      <c r="K32" s="6">
        <v>62</v>
      </c>
      <c r="L32" s="6">
        <v>40</v>
      </c>
      <c r="M32" s="6">
        <v>23</v>
      </c>
      <c r="N32" s="19">
        <v>6</v>
      </c>
      <c r="O32" s="48">
        <f t="shared" si="0"/>
        <v>611</v>
      </c>
    </row>
    <row r="33" spans="1:15" ht="19.5" customHeight="1" x14ac:dyDescent="0.2">
      <c r="A33" s="95"/>
      <c r="B33" s="42" t="s">
        <v>25</v>
      </c>
      <c r="C33" s="6">
        <v>4</v>
      </c>
      <c r="D33" s="6">
        <v>9</v>
      </c>
      <c r="E33" s="6">
        <v>4</v>
      </c>
      <c r="F33" s="6">
        <v>10</v>
      </c>
      <c r="G33" s="6">
        <v>6</v>
      </c>
      <c r="H33" s="6">
        <v>47</v>
      </c>
      <c r="I33" s="6">
        <v>2</v>
      </c>
      <c r="J33" s="6">
        <v>10</v>
      </c>
      <c r="K33" s="6">
        <v>10</v>
      </c>
      <c r="L33" s="6">
        <v>0</v>
      </c>
      <c r="M33" s="6">
        <v>0</v>
      </c>
      <c r="N33" s="19">
        <v>5</v>
      </c>
      <c r="O33" s="48">
        <f t="shared" si="0"/>
        <v>107</v>
      </c>
    </row>
    <row r="34" spans="1:15" ht="19.5" customHeight="1" x14ac:dyDescent="0.2">
      <c r="A34" s="95"/>
      <c r="B34" s="42" t="s">
        <v>26</v>
      </c>
      <c r="C34" s="6">
        <v>40</v>
      </c>
      <c r="D34" s="6">
        <v>50</v>
      </c>
      <c r="E34" s="6">
        <v>30</v>
      </c>
      <c r="F34" s="6">
        <v>50</v>
      </c>
      <c r="G34" s="6">
        <v>60</v>
      </c>
      <c r="H34" s="6">
        <v>40</v>
      </c>
      <c r="I34" s="6">
        <v>8</v>
      </c>
      <c r="J34" s="6">
        <v>42</v>
      </c>
      <c r="K34" s="6">
        <v>42</v>
      </c>
      <c r="L34" s="6">
        <v>30</v>
      </c>
      <c r="M34" s="6">
        <v>0</v>
      </c>
      <c r="N34" s="19">
        <v>15</v>
      </c>
      <c r="O34" s="48">
        <f t="shared" si="0"/>
        <v>407</v>
      </c>
    </row>
    <row r="35" spans="1:15" ht="19.5" customHeight="1" thickBot="1" x14ac:dyDescent="0.25">
      <c r="A35" s="96"/>
      <c r="B35" s="33" t="s">
        <v>27</v>
      </c>
      <c r="C35" s="17">
        <v>797</v>
      </c>
      <c r="D35" s="17">
        <v>0</v>
      </c>
      <c r="E35" s="17">
        <v>767</v>
      </c>
      <c r="F35" s="17">
        <v>720</v>
      </c>
      <c r="G35" s="17">
        <v>725</v>
      </c>
      <c r="H35" s="17">
        <v>685</v>
      </c>
      <c r="I35" s="17">
        <v>801</v>
      </c>
      <c r="J35" s="17">
        <v>690</v>
      </c>
      <c r="K35" s="17">
        <v>690</v>
      </c>
      <c r="L35" s="17">
        <v>745</v>
      </c>
      <c r="M35" s="17">
        <v>798</v>
      </c>
      <c r="N35" s="20">
        <v>792</v>
      </c>
      <c r="O35" s="49">
        <f t="shared" si="0"/>
        <v>8210</v>
      </c>
    </row>
    <row r="36" spans="1:15" ht="19.5" customHeight="1" x14ac:dyDescent="0.2">
      <c r="A36" s="97" t="s">
        <v>45</v>
      </c>
      <c r="B36" s="98" t="s">
        <v>34</v>
      </c>
      <c r="C36" s="6">
        <v>1550</v>
      </c>
      <c r="D36" s="6">
        <v>1505</v>
      </c>
      <c r="E36" s="6">
        <v>1957</v>
      </c>
      <c r="F36" s="6">
        <v>1822</v>
      </c>
      <c r="G36" s="6">
        <v>1756</v>
      </c>
      <c r="H36" s="6">
        <v>2095</v>
      </c>
      <c r="I36" s="6">
        <v>1093</v>
      </c>
      <c r="J36" s="6">
        <v>1934</v>
      </c>
      <c r="K36" s="6">
        <v>1934</v>
      </c>
      <c r="L36" s="6">
        <v>2158</v>
      </c>
      <c r="M36" s="6">
        <v>1746</v>
      </c>
      <c r="N36" s="19">
        <v>956</v>
      </c>
      <c r="O36" s="51">
        <f t="shared" si="0"/>
        <v>20506</v>
      </c>
    </row>
    <row r="37" spans="1:15" ht="19.5" customHeight="1" x14ac:dyDescent="0.2">
      <c r="A37" s="99" t="s">
        <v>6</v>
      </c>
      <c r="B37" s="100" t="s">
        <v>35</v>
      </c>
      <c r="C37" s="6">
        <v>3440</v>
      </c>
      <c r="D37" s="6">
        <v>3000</v>
      </c>
      <c r="E37" s="6">
        <v>3464</v>
      </c>
      <c r="F37" s="6">
        <v>2995</v>
      </c>
      <c r="G37" s="6">
        <v>2995</v>
      </c>
      <c r="H37" s="6">
        <v>3788</v>
      </c>
      <c r="I37" s="6">
        <v>1865</v>
      </c>
      <c r="J37" s="6">
        <v>3738</v>
      </c>
      <c r="K37" s="6">
        <v>3738</v>
      </c>
      <c r="L37" s="6">
        <v>1387</v>
      </c>
      <c r="M37" s="6">
        <v>3190</v>
      </c>
      <c r="N37" s="19">
        <v>1485</v>
      </c>
      <c r="O37" s="48">
        <f t="shared" si="0"/>
        <v>35085</v>
      </c>
    </row>
    <row r="38" spans="1:15" ht="19.5" customHeight="1" x14ac:dyDescent="0.2">
      <c r="A38" s="99" t="s">
        <v>5</v>
      </c>
      <c r="B38" s="100" t="s">
        <v>36</v>
      </c>
      <c r="C38" s="6">
        <v>73</v>
      </c>
      <c r="D38" s="6">
        <v>62</v>
      </c>
      <c r="E38" s="6">
        <v>95</v>
      </c>
      <c r="F38" s="6">
        <v>87</v>
      </c>
      <c r="G38" s="6">
        <v>97</v>
      </c>
      <c r="H38" s="6">
        <v>95</v>
      </c>
      <c r="I38" s="6">
        <v>65</v>
      </c>
      <c r="J38" s="6">
        <v>21</v>
      </c>
      <c r="K38" s="6">
        <v>21</v>
      </c>
      <c r="L38" s="6">
        <v>91</v>
      </c>
      <c r="M38" s="6">
        <v>120</v>
      </c>
      <c r="N38" s="19">
        <v>62</v>
      </c>
      <c r="O38" s="48">
        <f t="shared" si="0"/>
        <v>889</v>
      </c>
    </row>
    <row r="39" spans="1:15" ht="19.5" customHeight="1" x14ac:dyDescent="0.2">
      <c r="A39" s="99" t="s">
        <v>0</v>
      </c>
      <c r="B39" s="100" t="s">
        <v>37</v>
      </c>
      <c r="C39" s="6">
        <v>1023</v>
      </c>
      <c r="D39" s="6">
        <v>977</v>
      </c>
      <c r="E39" s="6">
        <v>1116</v>
      </c>
      <c r="F39" s="6">
        <v>1014</v>
      </c>
      <c r="G39" s="6">
        <v>968</v>
      </c>
      <c r="H39" s="6">
        <v>1221</v>
      </c>
      <c r="I39" s="6">
        <v>643</v>
      </c>
      <c r="J39" s="6">
        <v>2243</v>
      </c>
      <c r="K39" s="6">
        <v>2243</v>
      </c>
      <c r="L39" s="6">
        <v>1220</v>
      </c>
      <c r="M39" s="6">
        <v>986</v>
      </c>
      <c r="N39" s="19">
        <v>664</v>
      </c>
      <c r="O39" s="48">
        <f t="shared" si="0"/>
        <v>14318</v>
      </c>
    </row>
    <row r="40" spans="1:15" ht="19.5" customHeight="1" x14ac:dyDescent="0.2">
      <c r="A40" s="99" t="s">
        <v>28</v>
      </c>
      <c r="B40" s="100" t="s">
        <v>38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267</v>
      </c>
      <c r="K40" s="6">
        <v>267</v>
      </c>
      <c r="L40" s="6">
        <v>0</v>
      </c>
      <c r="M40" s="6">
        <v>0</v>
      </c>
      <c r="N40" s="19">
        <v>0</v>
      </c>
      <c r="O40" s="48">
        <f t="shared" si="0"/>
        <v>534</v>
      </c>
    </row>
    <row r="41" spans="1:15" ht="19.5" customHeight="1" x14ac:dyDescent="0.2">
      <c r="A41" s="99" t="s">
        <v>1</v>
      </c>
      <c r="B41" s="100" t="s">
        <v>39</v>
      </c>
      <c r="C41" s="6">
        <v>212</v>
      </c>
      <c r="D41" s="6">
        <v>233</v>
      </c>
      <c r="E41" s="6">
        <v>237</v>
      </c>
      <c r="F41" s="6">
        <v>249</v>
      </c>
      <c r="G41" s="6">
        <v>226</v>
      </c>
      <c r="H41" s="6">
        <v>282</v>
      </c>
      <c r="I41" s="6">
        <v>131</v>
      </c>
      <c r="J41" s="6">
        <v>232</v>
      </c>
      <c r="K41" s="6">
        <v>232</v>
      </c>
      <c r="L41" s="6">
        <v>230</v>
      </c>
      <c r="M41" s="6">
        <v>256</v>
      </c>
      <c r="N41" s="19">
        <v>105</v>
      </c>
      <c r="O41" s="48">
        <f t="shared" si="0"/>
        <v>2625</v>
      </c>
    </row>
    <row r="42" spans="1:15" ht="19.5" customHeight="1" x14ac:dyDescent="0.2">
      <c r="A42" s="99" t="s">
        <v>46</v>
      </c>
      <c r="B42" s="100" t="s">
        <v>40</v>
      </c>
      <c r="C42" s="6">
        <v>5</v>
      </c>
      <c r="D42" s="6">
        <v>11</v>
      </c>
      <c r="E42" s="6">
        <v>10</v>
      </c>
      <c r="F42" s="6">
        <v>11</v>
      </c>
      <c r="G42" s="6">
        <v>8</v>
      </c>
      <c r="H42" s="6">
        <v>6</v>
      </c>
      <c r="I42" s="6">
        <v>3</v>
      </c>
      <c r="J42" s="6">
        <v>5</v>
      </c>
      <c r="K42" s="6">
        <v>5</v>
      </c>
      <c r="L42" s="6">
        <v>5</v>
      </c>
      <c r="M42" s="6">
        <v>7</v>
      </c>
      <c r="N42" s="19">
        <v>0</v>
      </c>
      <c r="O42" s="48">
        <f t="shared" si="0"/>
        <v>76</v>
      </c>
    </row>
    <row r="43" spans="1:15" ht="19.5" customHeight="1" x14ac:dyDescent="0.2">
      <c r="A43" s="99" t="s">
        <v>47</v>
      </c>
      <c r="B43" s="100" t="s">
        <v>41</v>
      </c>
      <c r="C43" s="6">
        <v>0</v>
      </c>
      <c r="D43" s="6">
        <v>0</v>
      </c>
      <c r="E43" s="6">
        <v>0</v>
      </c>
      <c r="F43" s="6">
        <v>0</v>
      </c>
      <c r="G43" s="6">
        <v>3</v>
      </c>
      <c r="H43" s="6">
        <v>0</v>
      </c>
      <c r="I43" s="6">
        <v>0</v>
      </c>
      <c r="J43" s="6">
        <v>1</v>
      </c>
      <c r="K43" s="6">
        <v>1</v>
      </c>
      <c r="L43" s="6">
        <v>1</v>
      </c>
      <c r="M43" s="6">
        <v>0</v>
      </c>
      <c r="N43" s="19">
        <v>1</v>
      </c>
      <c r="O43" s="48">
        <f t="shared" si="0"/>
        <v>7</v>
      </c>
    </row>
    <row r="44" spans="1:15" ht="19.5" customHeight="1" x14ac:dyDescent="0.2">
      <c r="A44" s="99" t="s">
        <v>48</v>
      </c>
      <c r="B44" s="100" t="s">
        <v>42</v>
      </c>
      <c r="C44" s="6">
        <v>2</v>
      </c>
      <c r="D44" s="6">
        <v>0</v>
      </c>
      <c r="E44" s="6">
        <v>0</v>
      </c>
      <c r="F44" s="6">
        <v>3</v>
      </c>
      <c r="G44" s="6">
        <v>3</v>
      </c>
      <c r="H44" s="6">
        <v>0</v>
      </c>
      <c r="I44" s="6">
        <v>0</v>
      </c>
      <c r="J44" s="6">
        <v>2</v>
      </c>
      <c r="K44" s="6">
        <v>2</v>
      </c>
      <c r="L44" s="6">
        <v>0</v>
      </c>
      <c r="M44" s="6">
        <v>0</v>
      </c>
      <c r="N44" s="19">
        <v>0</v>
      </c>
      <c r="O44" s="48">
        <f t="shared" si="0"/>
        <v>12</v>
      </c>
    </row>
    <row r="45" spans="1:15" ht="19.5" customHeight="1" x14ac:dyDescent="0.2">
      <c r="A45" s="102" t="s">
        <v>31</v>
      </c>
      <c r="B45" s="103"/>
      <c r="C45" s="6">
        <v>0</v>
      </c>
      <c r="D45" s="6">
        <v>0</v>
      </c>
      <c r="E45" s="6">
        <v>6</v>
      </c>
      <c r="F45" s="6">
        <v>6</v>
      </c>
      <c r="G45" s="6">
        <v>1</v>
      </c>
      <c r="H45" s="6">
        <v>3</v>
      </c>
      <c r="I45" s="6">
        <v>1</v>
      </c>
      <c r="J45" s="6">
        <v>0</v>
      </c>
      <c r="K45" s="6">
        <v>0</v>
      </c>
      <c r="L45" s="6">
        <v>0</v>
      </c>
      <c r="M45" s="6">
        <v>2</v>
      </c>
      <c r="N45" s="19">
        <v>0</v>
      </c>
      <c r="O45" s="48">
        <f t="shared" si="0"/>
        <v>19</v>
      </c>
    </row>
    <row r="46" spans="1:15" ht="19.5" customHeight="1" thickBot="1" x14ac:dyDescent="0.25">
      <c r="A46" s="104" t="s">
        <v>49</v>
      </c>
      <c r="B46" s="105"/>
      <c r="C46" s="17">
        <v>0</v>
      </c>
      <c r="D46" s="17">
        <v>0</v>
      </c>
      <c r="E46" s="17">
        <v>0</v>
      </c>
      <c r="F46" s="17">
        <v>2</v>
      </c>
      <c r="G46" s="17">
        <v>0</v>
      </c>
      <c r="H46" s="17">
        <v>1</v>
      </c>
      <c r="I46" s="17">
        <v>1</v>
      </c>
      <c r="J46" s="17">
        <v>0</v>
      </c>
      <c r="K46" s="17">
        <v>0</v>
      </c>
      <c r="L46" s="17">
        <v>0</v>
      </c>
      <c r="M46" s="17">
        <v>1</v>
      </c>
      <c r="N46" s="20">
        <v>0</v>
      </c>
      <c r="O46" s="49">
        <f t="shared" si="0"/>
        <v>5</v>
      </c>
    </row>
    <row r="47" spans="1:15" ht="19.5" customHeight="1" x14ac:dyDescent="0.2"/>
    <row r="48" spans="1:15" ht="19.5" customHeight="1" x14ac:dyDescent="0.2">
      <c r="A48" s="101" t="s">
        <v>98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</sheetData>
  <mergeCells count="27">
    <mergeCell ref="A48:N48"/>
    <mergeCell ref="A10:B10"/>
    <mergeCell ref="A11:B11"/>
    <mergeCell ref="A12:A18"/>
    <mergeCell ref="A19:A25"/>
    <mergeCell ref="A8:B8"/>
    <mergeCell ref="A1:O1"/>
    <mergeCell ref="A2:O2"/>
    <mergeCell ref="A4:B4"/>
    <mergeCell ref="A5:B5"/>
    <mergeCell ref="A6:B6"/>
    <mergeCell ref="A9:B9"/>
    <mergeCell ref="A7:B7"/>
    <mergeCell ref="A46:B46"/>
    <mergeCell ref="A3:B3"/>
    <mergeCell ref="A40:B40"/>
    <mergeCell ref="A41:B41"/>
    <mergeCell ref="A42:B42"/>
    <mergeCell ref="A43:B43"/>
    <mergeCell ref="A44:B44"/>
    <mergeCell ref="A45:B45"/>
    <mergeCell ref="A26:A30"/>
    <mergeCell ref="A31:A35"/>
    <mergeCell ref="A36:B36"/>
    <mergeCell ref="A37:B37"/>
    <mergeCell ref="A38:B38"/>
    <mergeCell ref="A39:B39"/>
  </mergeCells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0000"/>
  </sheetPr>
  <dimension ref="A1:P48"/>
  <sheetViews>
    <sheetView zoomScale="90" zoomScaleNormal="90" zoomScaleSheetLayoutView="100" workbookViewId="0">
      <selection activeCell="A48" sqref="A48:N48"/>
    </sheetView>
  </sheetViews>
  <sheetFormatPr baseColWidth="10" defaultColWidth="0" defaultRowHeight="15" x14ac:dyDescent="0.2"/>
  <cols>
    <col min="1" max="1" width="12.140625" style="1" customWidth="1"/>
    <col min="2" max="2" width="33" style="1" customWidth="1"/>
    <col min="3" max="15" width="8.28515625" style="4" customWidth="1"/>
    <col min="16" max="16" width="11.42578125" style="1" customWidth="1"/>
    <col min="17" max="16384" width="11.42578125" style="1" hidden="1"/>
  </cols>
  <sheetData>
    <row r="1" spans="1:15" ht="25.5" customHeight="1" x14ac:dyDescent="0.2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1" customHeight="1" thickBot="1" x14ac:dyDescent="0.25">
      <c r="A2" s="109" t="s">
        <v>84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ht="15.75" x14ac:dyDescent="0.2">
      <c r="A4" s="92" t="s">
        <v>12</v>
      </c>
      <c r="B4" s="93"/>
      <c r="C4" s="6">
        <v>27</v>
      </c>
      <c r="D4" s="8">
        <v>28</v>
      </c>
      <c r="E4" s="8">
        <v>30</v>
      </c>
      <c r="F4" s="8">
        <v>20</v>
      </c>
      <c r="G4" s="8">
        <v>28</v>
      </c>
      <c r="H4" s="8">
        <v>41</v>
      </c>
      <c r="I4" s="8">
        <v>13</v>
      </c>
      <c r="J4" s="8">
        <v>38</v>
      </c>
      <c r="K4" s="8">
        <v>38</v>
      </c>
      <c r="L4" s="8">
        <v>41</v>
      </c>
      <c r="M4" s="8">
        <v>28</v>
      </c>
      <c r="N4" s="9">
        <v>16</v>
      </c>
      <c r="O4" s="51">
        <f>SUM(C4:N4)</f>
        <v>348</v>
      </c>
    </row>
    <row r="5" spans="1:15" ht="15.75" customHeight="1" x14ac:dyDescent="0.2">
      <c r="A5" s="88" t="s">
        <v>7</v>
      </c>
      <c r="B5" s="89"/>
      <c r="C5" s="6">
        <v>17</v>
      </c>
      <c r="D5" s="8">
        <v>12</v>
      </c>
      <c r="E5" s="8">
        <v>24</v>
      </c>
      <c r="F5" s="8">
        <v>18</v>
      </c>
      <c r="G5" s="8">
        <v>16</v>
      </c>
      <c r="H5" s="8">
        <v>27</v>
      </c>
      <c r="I5" s="8">
        <v>22</v>
      </c>
      <c r="J5" s="8">
        <v>26</v>
      </c>
      <c r="K5" s="8">
        <v>26</v>
      </c>
      <c r="L5" s="8">
        <v>19</v>
      </c>
      <c r="M5" s="8">
        <v>13</v>
      </c>
      <c r="N5" s="9">
        <v>16</v>
      </c>
      <c r="O5" s="48">
        <f t="shared" ref="O5:O46" si="0">SUM(C5:N5)</f>
        <v>236</v>
      </c>
    </row>
    <row r="6" spans="1:15" ht="15.75" x14ac:dyDescent="0.2">
      <c r="A6" s="88" t="s">
        <v>8</v>
      </c>
      <c r="B6" s="89"/>
      <c r="C6" s="6">
        <v>13</v>
      </c>
      <c r="D6" s="8">
        <v>0</v>
      </c>
      <c r="E6" s="8">
        <v>15</v>
      </c>
      <c r="F6" s="8">
        <v>14</v>
      </c>
      <c r="G6" s="8">
        <v>11</v>
      </c>
      <c r="H6" s="8">
        <v>12</v>
      </c>
      <c r="I6" s="8">
        <v>13</v>
      </c>
      <c r="J6" s="8">
        <v>11</v>
      </c>
      <c r="K6" s="8">
        <v>11</v>
      </c>
      <c r="L6" s="8">
        <v>15</v>
      </c>
      <c r="M6" s="8">
        <v>17</v>
      </c>
      <c r="N6" s="9">
        <v>4</v>
      </c>
      <c r="O6" s="48">
        <f t="shared" si="0"/>
        <v>136</v>
      </c>
    </row>
    <row r="7" spans="1:15" ht="15.75" customHeight="1" x14ac:dyDescent="0.2">
      <c r="A7" s="88" t="s">
        <v>9</v>
      </c>
      <c r="B7" s="89"/>
      <c r="C7" s="6">
        <v>2</v>
      </c>
      <c r="D7" s="8">
        <v>4</v>
      </c>
      <c r="E7" s="8">
        <v>0</v>
      </c>
      <c r="F7" s="8">
        <v>2</v>
      </c>
      <c r="G7" s="8">
        <v>12</v>
      </c>
      <c r="H7" s="8">
        <v>5</v>
      </c>
      <c r="I7" s="8">
        <v>1</v>
      </c>
      <c r="J7" s="8">
        <v>2</v>
      </c>
      <c r="K7" s="8">
        <v>2</v>
      </c>
      <c r="L7" s="8">
        <v>4</v>
      </c>
      <c r="M7" s="8">
        <v>1</v>
      </c>
      <c r="N7" s="9">
        <v>0</v>
      </c>
      <c r="O7" s="48">
        <f t="shared" si="0"/>
        <v>35</v>
      </c>
    </row>
    <row r="8" spans="1:15" ht="15.75" x14ac:dyDescent="0.2">
      <c r="A8" s="88" t="s">
        <v>10</v>
      </c>
      <c r="B8" s="89"/>
      <c r="C8" s="6">
        <v>4</v>
      </c>
      <c r="D8" s="8">
        <v>0</v>
      </c>
      <c r="E8" s="8">
        <v>4</v>
      </c>
      <c r="F8" s="8">
        <v>5</v>
      </c>
      <c r="G8" s="8">
        <v>1</v>
      </c>
      <c r="H8" s="8">
        <v>2</v>
      </c>
      <c r="I8" s="8">
        <v>1</v>
      </c>
      <c r="J8" s="8">
        <v>3</v>
      </c>
      <c r="K8" s="8">
        <v>3</v>
      </c>
      <c r="L8" s="8">
        <v>4</v>
      </c>
      <c r="M8" s="8">
        <v>1</v>
      </c>
      <c r="N8" s="9">
        <v>1</v>
      </c>
      <c r="O8" s="48">
        <f t="shared" si="0"/>
        <v>29</v>
      </c>
    </row>
    <row r="9" spans="1:15" ht="15.75" customHeight="1" x14ac:dyDescent="0.2">
      <c r="A9" s="88" t="s">
        <v>13</v>
      </c>
      <c r="B9" s="89"/>
      <c r="C9" s="6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1</v>
      </c>
      <c r="K9" s="8">
        <v>1</v>
      </c>
      <c r="L9" s="8">
        <v>0</v>
      </c>
      <c r="M9" s="8">
        <v>0</v>
      </c>
      <c r="N9" s="9">
        <v>0</v>
      </c>
      <c r="O9" s="48">
        <f t="shared" si="0"/>
        <v>2</v>
      </c>
    </row>
    <row r="10" spans="1:15" ht="15.75" customHeight="1" x14ac:dyDescent="0.2">
      <c r="A10" s="88" t="s">
        <v>11</v>
      </c>
      <c r="B10" s="89"/>
      <c r="C10" s="6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v>0</v>
      </c>
      <c r="O10" s="48">
        <f t="shared" si="0"/>
        <v>1</v>
      </c>
    </row>
    <row r="11" spans="1:15" ht="15.75" customHeight="1" thickBot="1" x14ac:dyDescent="0.25">
      <c r="A11" s="90" t="s">
        <v>14</v>
      </c>
      <c r="B11" s="91"/>
      <c r="C11" s="25">
        <v>0</v>
      </c>
      <c r="D11" s="26">
        <v>0</v>
      </c>
      <c r="E11" s="26">
        <v>15</v>
      </c>
      <c r="F11" s="26">
        <v>3</v>
      </c>
      <c r="G11" s="26">
        <v>20</v>
      </c>
      <c r="H11" s="26">
        <v>3</v>
      </c>
      <c r="I11" s="26">
        <v>4</v>
      </c>
      <c r="J11" s="26">
        <v>2</v>
      </c>
      <c r="K11" s="26">
        <v>2</v>
      </c>
      <c r="L11" s="26">
        <v>6</v>
      </c>
      <c r="M11" s="26">
        <v>3</v>
      </c>
      <c r="N11" s="24">
        <v>4</v>
      </c>
      <c r="O11" s="72">
        <f t="shared" si="0"/>
        <v>62</v>
      </c>
    </row>
    <row r="12" spans="1:15" ht="15.75" x14ac:dyDescent="0.2">
      <c r="A12" s="94" t="s">
        <v>19</v>
      </c>
      <c r="B12" s="29" t="s">
        <v>58</v>
      </c>
      <c r="C12" s="34">
        <v>14</v>
      </c>
      <c r="D12" s="35">
        <v>6</v>
      </c>
      <c r="E12" s="35">
        <v>12</v>
      </c>
      <c r="F12" s="35">
        <v>5</v>
      </c>
      <c r="G12" s="35">
        <v>12</v>
      </c>
      <c r="H12" s="35">
        <v>21</v>
      </c>
      <c r="I12" s="35">
        <v>3</v>
      </c>
      <c r="J12" s="35">
        <v>13</v>
      </c>
      <c r="K12" s="35">
        <v>13</v>
      </c>
      <c r="L12" s="35">
        <v>15</v>
      </c>
      <c r="M12" s="35">
        <v>14</v>
      </c>
      <c r="N12" s="31">
        <v>2</v>
      </c>
      <c r="O12" s="73">
        <f t="shared" si="0"/>
        <v>130</v>
      </c>
    </row>
    <row r="13" spans="1:15" ht="19.5" customHeight="1" x14ac:dyDescent="0.2">
      <c r="A13" s="95"/>
      <c r="B13" s="23" t="s">
        <v>59</v>
      </c>
      <c r="C13" s="6">
        <v>2</v>
      </c>
      <c r="D13" s="8">
        <v>1</v>
      </c>
      <c r="E13" s="8">
        <v>0</v>
      </c>
      <c r="F13" s="8">
        <v>2</v>
      </c>
      <c r="G13" s="8">
        <v>2</v>
      </c>
      <c r="H13" s="8">
        <v>3</v>
      </c>
      <c r="I13" s="8">
        <v>1</v>
      </c>
      <c r="J13" s="8">
        <v>3</v>
      </c>
      <c r="K13" s="8">
        <v>3</v>
      </c>
      <c r="L13" s="8">
        <v>4</v>
      </c>
      <c r="M13" s="8">
        <v>4</v>
      </c>
      <c r="N13" s="9">
        <v>0</v>
      </c>
      <c r="O13" s="48">
        <f t="shared" si="0"/>
        <v>25</v>
      </c>
    </row>
    <row r="14" spans="1:15" ht="19.5" customHeight="1" x14ac:dyDescent="0.2">
      <c r="A14" s="95"/>
      <c r="B14" s="23" t="s">
        <v>60</v>
      </c>
      <c r="C14" s="6">
        <v>9</v>
      </c>
      <c r="D14" s="8">
        <v>5</v>
      </c>
      <c r="E14" s="8">
        <v>5</v>
      </c>
      <c r="F14" s="8">
        <v>10</v>
      </c>
      <c r="G14" s="8">
        <v>4</v>
      </c>
      <c r="H14" s="8">
        <v>1</v>
      </c>
      <c r="I14" s="8">
        <v>4</v>
      </c>
      <c r="J14" s="8">
        <v>1</v>
      </c>
      <c r="K14" s="8">
        <v>1</v>
      </c>
      <c r="L14" s="8">
        <v>0</v>
      </c>
      <c r="M14" s="8">
        <v>2</v>
      </c>
      <c r="N14" s="9">
        <v>2</v>
      </c>
      <c r="O14" s="48">
        <f t="shared" si="0"/>
        <v>44</v>
      </c>
    </row>
    <row r="15" spans="1:15" ht="19.5" customHeight="1" x14ac:dyDescent="0.2">
      <c r="A15" s="95"/>
      <c r="B15" s="23" t="s">
        <v>61</v>
      </c>
      <c r="C15" s="6">
        <v>1</v>
      </c>
      <c r="D15" s="8">
        <v>0</v>
      </c>
      <c r="E15" s="8">
        <v>0</v>
      </c>
      <c r="F15" s="8">
        <v>3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5</v>
      </c>
      <c r="M15" s="8">
        <v>1</v>
      </c>
      <c r="N15" s="9">
        <v>0</v>
      </c>
      <c r="O15" s="48">
        <f t="shared" si="0"/>
        <v>11</v>
      </c>
    </row>
    <row r="16" spans="1:15" ht="19.5" customHeight="1" x14ac:dyDescent="0.2">
      <c r="A16" s="95"/>
      <c r="B16" s="23" t="s">
        <v>62</v>
      </c>
      <c r="C16" s="6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1</v>
      </c>
      <c r="N16" s="9">
        <v>0</v>
      </c>
      <c r="O16" s="48">
        <f t="shared" si="0"/>
        <v>2</v>
      </c>
    </row>
    <row r="17" spans="1:15" ht="19.5" customHeight="1" x14ac:dyDescent="0.2">
      <c r="A17" s="95"/>
      <c r="B17" s="23" t="s">
        <v>63</v>
      </c>
      <c r="C17" s="6">
        <v>2</v>
      </c>
      <c r="D17" s="8">
        <v>1</v>
      </c>
      <c r="E17" s="8">
        <v>10</v>
      </c>
      <c r="F17" s="8">
        <v>0</v>
      </c>
      <c r="G17" s="8">
        <v>8</v>
      </c>
      <c r="H17" s="8">
        <v>0</v>
      </c>
      <c r="I17" s="8">
        <v>0</v>
      </c>
      <c r="J17" s="8">
        <v>0</v>
      </c>
      <c r="K17" s="8">
        <v>0</v>
      </c>
      <c r="L17" s="8">
        <v>5</v>
      </c>
      <c r="M17" s="8">
        <v>5</v>
      </c>
      <c r="N17" s="9">
        <v>0</v>
      </c>
      <c r="O17" s="48">
        <f t="shared" si="0"/>
        <v>31</v>
      </c>
    </row>
    <row r="18" spans="1:15" ht="19.5" customHeight="1" thickBot="1" x14ac:dyDescent="0.25">
      <c r="A18" s="96"/>
      <c r="B18" s="43" t="s">
        <v>64</v>
      </c>
      <c r="C18" s="17">
        <v>0</v>
      </c>
      <c r="D18" s="16">
        <v>9</v>
      </c>
      <c r="E18" s="16">
        <v>2</v>
      </c>
      <c r="F18" s="16">
        <v>7</v>
      </c>
      <c r="G18" s="16">
        <v>6</v>
      </c>
      <c r="H18" s="16">
        <v>3</v>
      </c>
      <c r="I18" s="16">
        <v>2</v>
      </c>
      <c r="J18" s="16">
        <v>8</v>
      </c>
      <c r="K18" s="16">
        <v>8</v>
      </c>
      <c r="L18" s="16">
        <v>0</v>
      </c>
      <c r="M18" s="16">
        <v>1</v>
      </c>
      <c r="N18" s="15">
        <v>1</v>
      </c>
      <c r="O18" s="49">
        <f t="shared" si="0"/>
        <v>47</v>
      </c>
    </row>
    <row r="19" spans="1:15" ht="19.5" customHeight="1" x14ac:dyDescent="0.2">
      <c r="A19" s="94" t="s">
        <v>20</v>
      </c>
      <c r="B19" s="29" t="s">
        <v>58</v>
      </c>
      <c r="C19" s="34">
        <v>5</v>
      </c>
      <c r="D19" s="35">
        <v>5</v>
      </c>
      <c r="E19" s="35">
        <v>3</v>
      </c>
      <c r="F19" s="35">
        <v>1</v>
      </c>
      <c r="G19" s="35">
        <v>2</v>
      </c>
      <c r="H19" s="35">
        <v>3</v>
      </c>
      <c r="I19" s="35">
        <v>2</v>
      </c>
      <c r="J19" s="35">
        <v>3</v>
      </c>
      <c r="K19" s="35">
        <v>3</v>
      </c>
      <c r="L19" s="35">
        <v>7</v>
      </c>
      <c r="M19" s="35">
        <v>1</v>
      </c>
      <c r="N19" s="31">
        <v>3</v>
      </c>
      <c r="O19" s="73">
        <f t="shared" si="0"/>
        <v>38</v>
      </c>
    </row>
    <row r="20" spans="1:15" ht="19.5" customHeight="1" x14ac:dyDescent="0.2">
      <c r="A20" s="95"/>
      <c r="B20" s="23" t="s">
        <v>59</v>
      </c>
      <c r="C20" s="6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2</v>
      </c>
      <c r="K20" s="8">
        <v>2</v>
      </c>
      <c r="L20" s="8">
        <v>4</v>
      </c>
      <c r="M20" s="8">
        <v>0</v>
      </c>
      <c r="N20" s="9">
        <v>0</v>
      </c>
      <c r="O20" s="48">
        <f t="shared" si="0"/>
        <v>9</v>
      </c>
    </row>
    <row r="21" spans="1:15" ht="19.5" customHeight="1" x14ac:dyDescent="0.2">
      <c r="A21" s="95"/>
      <c r="B21" s="23" t="s">
        <v>60</v>
      </c>
      <c r="C21" s="6">
        <v>4</v>
      </c>
      <c r="D21" s="8">
        <v>2</v>
      </c>
      <c r="E21" s="8">
        <v>7</v>
      </c>
      <c r="F21" s="8">
        <v>5</v>
      </c>
      <c r="G21" s="8">
        <v>6</v>
      </c>
      <c r="H21" s="8">
        <v>7</v>
      </c>
      <c r="I21" s="8">
        <v>3</v>
      </c>
      <c r="J21" s="8">
        <v>2</v>
      </c>
      <c r="K21" s="8">
        <v>2</v>
      </c>
      <c r="L21" s="8">
        <v>0</v>
      </c>
      <c r="M21" s="8">
        <v>6</v>
      </c>
      <c r="N21" s="9">
        <v>6</v>
      </c>
      <c r="O21" s="48">
        <f t="shared" si="0"/>
        <v>50</v>
      </c>
    </row>
    <row r="22" spans="1:15" ht="19.5" customHeight="1" x14ac:dyDescent="0.2">
      <c r="A22" s="95"/>
      <c r="B22" s="23" t="s">
        <v>61</v>
      </c>
      <c r="C22" s="6">
        <v>0</v>
      </c>
      <c r="D22" s="8">
        <v>0</v>
      </c>
      <c r="E22" s="8">
        <v>0</v>
      </c>
      <c r="F22" s="8">
        <v>3</v>
      </c>
      <c r="G22" s="8">
        <v>3</v>
      </c>
      <c r="H22" s="8">
        <v>2</v>
      </c>
      <c r="I22" s="8">
        <v>1</v>
      </c>
      <c r="J22" s="8">
        <v>0</v>
      </c>
      <c r="K22" s="8">
        <v>0</v>
      </c>
      <c r="L22" s="8">
        <v>2</v>
      </c>
      <c r="M22" s="8">
        <v>3</v>
      </c>
      <c r="N22" s="9">
        <v>1</v>
      </c>
      <c r="O22" s="48">
        <f t="shared" si="0"/>
        <v>15</v>
      </c>
    </row>
    <row r="23" spans="1:15" ht="19.5" customHeight="1" x14ac:dyDescent="0.2">
      <c r="A23" s="95"/>
      <c r="B23" s="23" t="s">
        <v>62</v>
      </c>
      <c r="C23" s="6">
        <v>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</v>
      </c>
      <c r="K23" s="8">
        <v>1</v>
      </c>
      <c r="L23" s="8">
        <v>0</v>
      </c>
      <c r="M23" s="8">
        <v>0</v>
      </c>
      <c r="N23" s="9">
        <v>1</v>
      </c>
      <c r="O23" s="48">
        <f t="shared" si="0"/>
        <v>4</v>
      </c>
    </row>
    <row r="24" spans="1:15" ht="19.5" customHeight="1" x14ac:dyDescent="0.2">
      <c r="A24" s="95"/>
      <c r="B24" s="23" t="s">
        <v>63</v>
      </c>
      <c r="C24" s="6">
        <v>3</v>
      </c>
      <c r="D24" s="8">
        <v>2</v>
      </c>
      <c r="E24" s="8">
        <v>11</v>
      </c>
      <c r="F24" s="8">
        <v>14</v>
      </c>
      <c r="G24" s="8">
        <v>13</v>
      </c>
      <c r="H24" s="8">
        <v>0</v>
      </c>
      <c r="I24" s="8">
        <v>0</v>
      </c>
      <c r="J24" s="8">
        <v>1</v>
      </c>
      <c r="K24" s="8">
        <v>1</v>
      </c>
      <c r="L24" s="8">
        <v>1</v>
      </c>
      <c r="M24" s="8">
        <v>3</v>
      </c>
      <c r="N24" s="9">
        <v>2</v>
      </c>
      <c r="O24" s="48">
        <f t="shared" si="0"/>
        <v>51</v>
      </c>
    </row>
    <row r="25" spans="1:15" ht="19.5" customHeight="1" thickBot="1" x14ac:dyDescent="0.25">
      <c r="A25" s="96"/>
      <c r="B25" s="43" t="s">
        <v>64</v>
      </c>
      <c r="C25" s="17">
        <v>0</v>
      </c>
      <c r="D25" s="16">
        <v>1</v>
      </c>
      <c r="E25" s="16">
        <v>5</v>
      </c>
      <c r="F25" s="16">
        <v>2</v>
      </c>
      <c r="G25" s="16">
        <v>2</v>
      </c>
      <c r="H25" s="16">
        <v>4</v>
      </c>
      <c r="I25" s="16">
        <v>0</v>
      </c>
      <c r="J25" s="16">
        <v>3</v>
      </c>
      <c r="K25" s="16">
        <v>3</v>
      </c>
      <c r="L25" s="16">
        <v>0</v>
      </c>
      <c r="M25" s="16">
        <v>1</v>
      </c>
      <c r="N25" s="15">
        <v>1</v>
      </c>
      <c r="O25" s="49">
        <f t="shared" si="0"/>
        <v>22</v>
      </c>
    </row>
    <row r="26" spans="1:15" ht="19.5" customHeight="1" x14ac:dyDescent="0.2">
      <c r="A26" s="94" t="s">
        <v>21</v>
      </c>
      <c r="B26" s="32" t="s">
        <v>23</v>
      </c>
      <c r="C26" s="34">
        <v>739</v>
      </c>
      <c r="D26" s="35">
        <v>761</v>
      </c>
      <c r="E26" s="35">
        <v>821</v>
      </c>
      <c r="F26" s="35">
        <v>864</v>
      </c>
      <c r="G26" s="35">
        <v>892</v>
      </c>
      <c r="H26" s="35"/>
      <c r="I26" s="35">
        <v>977</v>
      </c>
      <c r="J26" s="35">
        <v>1015</v>
      </c>
      <c r="K26" s="35">
        <v>1015</v>
      </c>
      <c r="L26" s="35">
        <v>1088</v>
      </c>
      <c r="M26" s="35">
        <v>1116</v>
      </c>
      <c r="N26" s="31">
        <v>1132</v>
      </c>
      <c r="O26" s="73">
        <f t="shared" si="0"/>
        <v>10420</v>
      </c>
    </row>
    <row r="27" spans="1:15" ht="19.5" customHeight="1" x14ac:dyDescent="0.2">
      <c r="A27" s="95"/>
      <c r="B27" s="42" t="s">
        <v>24</v>
      </c>
      <c r="C27" s="6">
        <v>628</v>
      </c>
      <c r="D27" s="8">
        <v>607</v>
      </c>
      <c r="E27" s="8">
        <v>579</v>
      </c>
      <c r="F27" s="8">
        <v>556</v>
      </c>
      <c r="G27" s="8">
        <v>527</v>
      </c>
      <c r="H27" s="8">
        <v>507</v>
      </c>
      <c r="I27" s="8">
        <v>490</v>
      </c>
      <c r="J27" s="8">
        <v>471</v>
      </c>
      <c r="K27" s="8">
        <v>471</v>
      </c>
      <c r="L27" s="8">
        <v>429</v>
      </c>
      <c r="M27" s="8">
        <v>415</v>
      </c>
      <c r="N27" s="9">
        <v>410</v>
      </c>
      <c r="O27" s="48">
        <f t="shared" si="0"/>
        <v>6090</v>
      </c>
    </row>
    <row r="28" spans="1:15" ht="19.5" customHeight="1" x14ac:dyDescent="0.2">
      <c r="A28" s="95"/>
      <c r="B28" s="42" t="s">
        <v>25</v>
      </c>
      <c r="C28" s="6">
        <v>1219</v>
      </c>
      <c r="D28" s="8">
        <v>25</v>
      </c>
      <c r="E28" s="8">
        <v>28</v>
      </c>
      <c r="F28" s="8">
        <v>23</v>
      </c>
      <c r="G28" s="8">
        <v>29</v>
      </c>
      <c r="H28" s="8">
        <v>20</v>
      </c>
      <c r="I28" s="8">
        <v>17</v>
      </c>
      <c r="J28" s="8">
        <v>19</v>
      </c>
      <c r="K28" s="8">
        <v>19</v>
      </c>
      <c r="L28" s="8">
        <v>16</v>
      </c>
      <c r="M28" s="8">
        <v>14</v>
      </c>
      <c r="N28" s="9">
        <v>10</v>
      </c>
      <c r="O28" s="48">
        <f t="shared" si="0"/>
        <v>1439</v>
      </c>
    </row>
    <row r="29" spans="1:15" ht="19.5" customHeight="1" x14ac:dyDescent="0.2">
      <c r="A29" s="95"/>
      <c r="B29" s="42" t="s">
        <v>26</v>
      </c>
      <c r="C29" s="6">
        <v>16</v>
      </c>
      <c r="D29" s="8">
        <v>20</v>
      </c>
      <c r="E29" s="8">
        <v>15</v>
      </c>
      <c r="F29" s="8">
        <v>20</v>
      </c>
      <c r="G29" s="8">
        <v>29</v>
      </c>
      <c r="H29" s="8">
        <v>24</v>
      </c>
      <c r="I29" s="8">
        <v>12</v>
      </c>
      <c r="J29" s="8">
        <v>35</v>
      </c>
      <c r="K29" s="8">
        <v>35</v>
      </c>
      <c r="L29" s="8">
        <v>23</v>
      </c>
      <c r="M29" s="8">
        <v>24</v>
      </c>
      <c r="N29" s="9">
        <v>5</v>
      </c>
      <c r="O29" s="48">
        <f t="shared" si="0"/>
        <v>258</v>
      </c>
    </row>
    <row r="30" spans="1:15" ht="19.5" customHeight="1" thickBot="1" x14ac:dyDescent="0.25">
      <c r="A30" s="96"/>
      <c r="B30" s="33" t="s">
        <v>27</v>
      </c>
      <c r="C30" s="17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5">
        <v>0</v>
      </c>
      <c r="O30" s="49">
        <f t="shared" si="0"/>
        <v>0</v>
      </c>
    </row>
    <row r="31" spans="1:15" ht="19.5" customHeight="1" x14ac:dyDescent="0.2">
      <c r="A31" s="94" t="s">
        <v>22</v>
      </c>
      <c r="B31" s="32" t="s">
        <v>23</v>
      </c>
      <c r="C31" s="34">
        <v>775</v>
      </c>
      <c r="D31" s="35">
        <v>783</v>
      </c>
      <c r="E31" s="35">
        <v>799</v>
      </c>
      <c r="F31" s="35">
        <v>836</v>
      </c>
      <c r="G31" s="35">
        <v>852</v>
      </c>
      <c r="H31" s="35">
        <v>896</v>
      </c>
      <c r="I31" s="35">
        <v>918</v>
      </c>
      <c r="J31" s="35">
        <v>944</v>
      </c>
      <c r="K31" s="35">
        <v>944</v>
      </c>
      <c r="L31" s="35">
        <v>988</v>
      </c>
      <c r="M31" s="35">
        <v>1001</v>
      </c>
      <c r="N31" s="31">
        <v>1017</v>
      </c>
      <c r="O31" s="73">
        <f t="shared" si="0"/>
        <v>10753</v>
      </c>
    </row>
    <row r="32" spans="1:15" ht="19.5" customHeight="1" x14ac:dyDescent="0.2">
      <c r="A32" s="95"/>
      <c r="B32" s="42" t="s">
        <v>24</v>
      </c>
      <c r="C32" s="6">
        <v>697</v>
      </c>
      <c r="D32" s="8">
        <v>694</v>
      </c>
      <c r="E32" s="8">
        <v>681</v>
      </c>
      <c r="F32" s="8">
        <v>670</v>
      </c>
      <c r="G32" s="8">
        <v>656</v>
      </c>
      <c r="H32" s="8">
        <v>646</v>
      </c>
      <c r="I32" s="8">
        <v>640</v>
      </c>
      <c r="J32" s="8">
        <v>631</v>
      </c>
      <c r="K32" s="8">
        <v>631</v>
      </c>
      <c r="L32" s="8">
        <v>613</v>
      </c>
      <c r="M32" s="8">
        <v>603</v>
      </c>
      <c r="N32" s="9">
        <v>599</v>
      </c>
      <c r="O32" s="48">
        <f t="shared" si="0"/>
        <v>7761</v>
      </c>
    </row>
    <row r="33" spans="1:15" ht="19.5" customHeight="1" x14ac:dyDescent="0.2">
      <c r="A33" s="95"/>
      <c r="B33" s="42" t="s">
        <v>25</v>
      </c>
      <c r="C33" s="6">
        <v>10</v>
      </c>
      <c r="D33" s="8">
        <v>8</v>
      </c>
      <c r="E33" s="8">
        <v>13</v>
      </c>
      <c r="F33" s="8">
        <v>11</v>
      </c>
      <c r="G33" s="8">
        <v>14</v>
      </c>
      <c r="H33" s="8">
        <v>10</v>
      </c>
      <c r="I33" s="8">
        <v>6</v>
      </c>
      <c r="J33" s="8">
        <v>9</v>
      </c>
      <c r="K33" s="8">
        <v>9</v>
      </c>
      <c r="L33" s="8">
        <v>7</v>
      </c>
      <c r="M33" s="8">
        <v>10</v>
      </c>
      <c r="N33" s="9">
        <v>4</v>
      </c>
      <c r="O33" s="48">
        <f t="shared" si="0"/>
        <v>111</v>
      </c>
    </row>
    <row r="34" spans="1:15" ht="19.5" customHeight="1" x14ac:dyDescent="0.2">
      <c r="A34" s="95"/>
      <c r="B34" s="42" t="s">
        <v>26</v>
      </c>
      <c r="C34" s="6">
        <v>6</v>
      </c>
      <c r="D34" s="8">
        <v>5</v>
      </c>
      <c r="E34" s="8">
        <v>21</v>
      </c>
      <c r="F34" s="8">
        <v>15</v>
      </c>
      <c r="G34" s="8">
        <v>15</v>
      </c>
      <c r="H34" s="8">
        <v>12</v>
      </c>
      <c r="I34" s="8">
        <v>2</v>
      </c>
      <c r="J34" s="8">
        <v>13</v>
      </c>
      <c r="K34" s="8">
        <v>13</v>
      </c>
      <c r="L34" s="8">
        <v>8</v>
      </c>
      <c r="M34" s="8">
        <v>14</v>
      </c>
      <c r="N34" s="9">
        <v>4</v>
      </c>
      <c r="O34" s="48">
        <f t="shared" si="0"/>
        <v>128</v>
      </c>
    </row>
    <row r="35" spans="1:15" ht="19.5" customHeight="1" thickBot="1" x14ac:dyDescent="0.25">
      <c r="A35" s="96"/>
      <c r="B35" s="33" t="s">
        <v>27</v>
      </c>
      <c r="C35" s="17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5">
        <v>0</v>
      </c>
      <c r="O35" s="49">
        <f t="shared" si="0"/>
        <v>0</v>
      </c>
    </row>
    <row r="36" spans="1:15" ht="19.5" customHeight="1" x14ac:dyDescent="0.2">
      <c r="A36" s="97" t="s">
        <v>45</v>
      </c>
      <c r="B36" s="98" t="s">
        <v>34</v>
      </c>
      <c r="C36" s="6">
        <v>24</v>
      </c>
      <c r="D36" s="8">
        <v>29</v>
      </c>
      <c r="E36" s="8">
        <v>24</v>
      </c>
      <c r="F36" s="8">
        <v>25</v>
      </c>
      <c r="G36" s="8">
        <v>42</v>
      </c>
      <c r="H36" s="8">
        <v>34</v>
      </c>
      <c r="I36" s="8">
        <v>16</v>
      </c>
      <c r="J36" s="8">
        <v>33</v>
      </c>
      <c r="K36" s="8">
        <v>33</v>
      </c>
      <c r="L36" s="8">
        <v>31</v>
      </c>
      <c r="M36" s="8">
        <v>38</v>
      </c>
      <c r="N36" s="9">
        <v>7</v>
      </c>
      <c r="O36" s="51">
        <f t="shared" si="0"/>
        <v>336</v>
      </c>
    </row>
    <row r="37" spans="1:15" ht="19.5" customHeight="1" x14ac:dyDescent="0.2">
      <c r="A37" s="99" t="s">
        <v>6</v>
      </c>
      <c r="B37" s="100" t="s">
        <v>35</v>
      </c>
      <c r="C37" s="6">
        <v>1144</v>
      </c>
      <c r="D37" s="8">
        <v>1182</v>
      </c>
      <c r="E37" s="8">
        <v>1182</v>
      </c>
      <c r="F37" s="8">
        <v>1269</v>
      </c>
      <c r="G37" s="8">
        <v>1158</v>
      </c>
      <c r="H37" s="8">
        <v>1163</v>
      </c>
      <c r="I37" s="8">
        <v>851</v>
      </c>
      <c r="J37" s="8">
        <v>1123</v>
      </c>
      <c r="K37" s="8">
        <v>1123</v>
      </c>
      <c r="L37" s="8">
        <v>1231</v>
      </c>
      <c r="M37" s="8">
        <v>1144</v>
      </c>
      <c r="N37" s="9">
        <v>706</v>
      </c>
      <c r="O37" s="48">
        <f t="shared" si="0"/>
        <v>13276</v>
      </c>
    </row>
    <row r="38" spans="1:15" ht="19.5" customHeight="1" x14ac:dyDescent="0.2">
      <c r="A38" s="99" t="s">
        <v>5</v>
      </c>
      <c r="B38" s="100" t="s">
        <v>36</v>
      </c>
      <c r="C38" s="6">
        <v>70</v>
      </c>
      <c r="D38" s="8">
        <v>113</v>
      </c>
      <c r="E38" s="8">
        <v>113</v>
      </c>
      <c r="F38" s="8">
        <v>259</v>
      </c>
      <c r="G38" s="8">
        <v>207</v>
      </c>
      <c r="H38" s="8">
        <v>111</v>
      </c>
      <c r="I38" s="8">
        <v>149</v>
      </c>
      <c r="J38" s="8">
        <v>232</v>
      </c>
      <c r="K38" s="8">
        <v>232</v>
      </c>
      <c r="L38" s="8">
        <v>74</v>
      </c>
      <c r="M38" s="8">
        <v>204</v>
      </c>
      <c r="N38" s="9">
        <v>116</v>
      </c>
      <c r="O38" s="48">
        <f t="shared" si="0"/>
        <v>1880</v>
      </c>
    </row>
    <row r="39" spans="1:15" ht="19.5" customHeight="1" x14ac:dyDescent="0.2">
      <c r="A39" s="99" t="s">
        <v>0</v>
      </c>
      <c r="B39" s="100" t="s">
        <v>37</v>
      </c>
      <c r="C39" s="6">
        <v>563</v>
      </c>
      <c r="D39" s="8">
        <v>592</v>
      </c>
      <c r="E39" s="8">
        <v>592</v>
      </c>
      <c r="F39" s="8">
        <v>618</v>
      </c>
      <c r="G39" s="8">
        <v>592</v>
      </c>
      <c r="H39" s="8">
        <v>652</v>
      </c>
      <c r="I39" s="8">
        <v>396</v>
      </c>
      <c r="J39" s="8">
        <v>669</v>
      </c>
      <c r="K39" s="8">
        <v>669</v>
      </c>
      <c r="L39" s="8">
        <v>631</v>
      </c>
      <c r="M39" s="8">
        <v>532</v>
      </c>
      <c r="N39" s="9">
        <v>296</v>
      </c>
      <c r="O39" s="48">
        <f t="shared" si="0"/>
        <v>6802</v>
      </c>
    </row>
    <row r="40" spans="1:15" ht="19.5" customHeight="1" x14ac:dyDescent="0.2">
      <c r="A40" s="99" t="s">
        <v>28</v>
      </c>
      <c r="B40" s="100" t="s">
        <v>38</v>
      </c>
      <c r="C40" s="6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9">
        <v>0</v>
      </c>
      <c r="O40" s="48">
        <f t="shared" si="0"/>
        <v>0</v>
      </c>
    </row>
    <row r="41" spans="1:15" ht="19.5" customHeight="1" x14ac:dyDescent="0.2">
      <c r="A41" s="99" t="s">
        <v>1</v>
      </c>
      <c r="B41" s="100" t="s">
        <v>39</v>
      </c>
      <c r="C41" s="6">
        <v>131</v>
      </c>
      <c r="D41" s="8">
        <v>153</v>
      </c>
      <c r="E41" s="8">
        <v>153</v>
      </c>
      <c r="F41" s="8">
        <v>178</v>
      </c>
      <c r="G41" s="8">
        <v>148</v>
      </c>
      <c r="H41" s="8">
        <v>202</v>
      </c>
      <c r="I41" s="8">
        <v>93</v>
      </c>
      <c r="J41" s="8">
        <v>149</v>
      </c>
      <c r="K41" s="8">
        <v>149</v>
      </c>
      <c r="L41" s="8">
        <v>168</v>
      </c>
      <c r="M41" s="8">
        <v>125</v>
      </c>
      <c r="N41" s="9">
        <v>0</v>
      </c>
      <c r="O41" s="48">
        <f t="shared" si="0"/>
        <v>1649</v>
      </c>
    </row>
    <row r="42" spans="1:15" ht="19.5" customHeight="1" x14ac:dyDescent="0.2">
      <c r="A42" s="99" t="s">
        <v>46</v>
      </c>
      <c r="B42" s="100" t="s">
        <v>40</v>
      </c>
      <c r="C42" s="6">
        <v>6</v>
      </c>
      <c r="D42" s="8">
        <v>3</v>
      </c>
      <c r="E42" s="8">
        <v>3</v>
      </c>
      <c r="F42" s="8">
        <v>5</v>
      </c>
      <c r="G42" s="8">
        <v>5</v>
      </c>
      <c r="H42" s="8">
        <v>9</v>
      </c>
      <c r="I42" s="8">
        <v>1</v>
      </c>
      <c r="J42" s="8">
        <v>3</v>
      </c>
      <c r="K42" s="8">
        <v>3</v>
      </c>
      <c r="L42" s="8">
        <v>3</v>
      </c>
      <c r="M42" s="8">
        <v>2</v>
      </c>
      <c r="N42" s="9">
        <v>0</v>
      </c>
      <c r="O42" s="48">
        <f t="shared" si="0"/>
        <v>43</v>
      </c>
    </row>
    <row r="43" spans="1:15" ht="19.5" customHeight="1" x14ac:dyDescent="0.2">
      <c r="A43" s="99" t="s">
        <v>47</v>
      </c>
      <c r="B43" s="100" t="s">
        <v>41</v>
      </c>
      <c r="C43" s="6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</v>
      </c>
      <c r="K43" s="8">
        <v>1</v>
      </c>
      <c r="L43" s="8">
        <v>0</v>
      </c>
      <c r="M43" s="8">
        <v>0</v>
      </c>
      <c r="N43" s="9">
        <v>0</v>
      </c>
      <c r="O43" s="48">
        <f t="shared" si="0"/>
        <v>2</v>
      </c>
    </row>
    <row r="44" spans="1:15" ht="19.5" customHeight="1" x14ac:dyDescent="0.2">
      <c r="A44" s="99" t="s">
        <v>48</v>
      </c>
      <c r="B44" s="100" t="s">
        <v>42</v>
      </c>
      <c r="C44" s="6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9">
        <v>0</v>
      </c>
      <c r="O44" s="48">
        <f t="shared" si="0"/>
        <v>0</v>
      </c>
    </row>
    <row r="45" spans="1:15" ht="19.5" customHeight="1" x14ac:dyDescent="0.2">
      <c r="A45" s="102" t="s">
        <v>31</v>
      </c>
      <c r="B45" s="103"/>
      <c r="C45" s="6">
        <v>1</v>
      </c>
      <c r="D45" s="8">
        <v>0</v>
      </c>
      <c r="E45" s="8">
        <v>0</v>
      </c>
      <c r="F45" s="8">
        <v>1</v>
      </c>
      <c r="G45" s="8">
        <v>5</v>
      </c>
      <c r="H45" s="8">
        <v>1</v>
      </c>
      <c r="I45" s="8">
        <v>0</v>
      </c>
      <c r="J45" s="8">
        <v>0</v>
      </c>
      <c r="K45" s="8">
        <v>0</v>
      </c>
      <c r="L45" s="8">
        <v>0</v>
      </c>
      <c r="M45" s="8">
        <v>3</v>
      </c>
      <c r="N45" s="9">
        <v>0</v>
      </c>
      <c r="O45" s="48">
        <f t="shared" si="0"/>
        <v>11</v>
      </c>
    </row>
    <row r="46" spans="1:15" ht="19.5" customHeight="1" thickBot="1" x14ac:dyDescent="0.25">
      <c r="A46" s="104" t="s">
        <v>49</v>
      </c>
      <c r="B46" s="105"/>
      <c r="C46" s="17">
        <v>3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0</v>
      </c>
      <c r="L46" s="16">
        <v>0</v>
      </c>
      <c r="M46" s="16">
        <v>0</v>
      </c>
      <c r="N46" s="15">
        <v>0</v>
      </c>
      <c r="O46" s="49">
        <f t="shared" si="0"/>
        <v>4</v>
      </c>
    </row>
    <row r="47" spans="1:15" ht="19.5" customHeight="1" x14ac:dyDescent="0.2"/>
    <row r="48" spans="1:15" ht="19.5" customHeight="1" x14ac:dyDescent="0.2">
      <c r="A48" s="101" t="s">
        <v>98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</sheetData>
  <mergeCells count="27">
    <mergeCell ref="A48:N48"/>
    <mergeCell ref="A45:B45"/>
    <mergeCell ref="A46:B46"/>
    <mergeCell ref="A39:B39"/>
    <mergeCell ref="A40:B40"/>
    <mergeCell ref="A41:B41"/>
    <mergeCell ref="A42:B42"/>
    <mergeCell ref="A43:B43"/>
    <mergeCell ref="A44:B44"/>
    <mergeCell ref="A12:A18"/>
    <mergeCell ref="A19:A25"/>
    <mergeCell ref="A36:B36"/>
    <mergeCell ref="A37:B37"/>
    <mergeCell ref="A38:B38"/>
    <mergeCell ref="A26:A30"/>
    <mergeCell ref="A31:A35"/>
    <mergeCell ref="A1:O1"/>
    <mergeCell ref="A2:O2"/>
    <mergeCell ref="A3:B3"/>
    <mergeCell ref="A10:B10"/>
    <mergeCell ref="A11:B11"/>
    <mergeCell ref="A4:B4"/>
    <mergeCell ref="A5:B5"/>
    <mergeCell ref="A6:B6"/>
    <mergeCell ref="A7:B7"/>
    <mergeCell ref="A8:B8"/>
    <mergeCell ref="A9:B9"/>
  </mergeCells>
  <phoneticPr fontId="6" type="noConversion"/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0000"/>
  </sheetPr>
  <dimension ref="A1:P48"/>
  <sheetViews>
    <sheetView zoomScale="90" zoomScaleNormal="90" zoomScaleSheetLayoutView="100" workbookViewId="0">
      <selection activeCell="A48" sqref="A48:N48"/>
    </sheetView>
  </sheetViews>
  <sheetFormatPr baseColWidth="10" defaultColWidth="0" defaultRowHeight="15" x14ac:dyDescent="0.2"/>
  <cols>
    <col min="1" max="1" width="12.140625" style="1" customWidth="1"/>
    <col min="2" max="2" width="33" style="1" customWidth="1"/>
    <col min="3" max="15" width="8.28515625" style="4" customWidth="1"/>
    <col min="16" max="16" width="11.42578125" style="1" customWidth="1"/>
    <col min="17" max="16384" width="11.42578125" style="1" hidden="1"/>
  </cols>
  <sheetData>
    <row r="1" spans="1:15" ht="25.5" customHeight="1" x14ac:dyDescent="0.2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1" customHeight="1" thickBot="1" x14ac:dyDescent="0.2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ht="15.75" x14ac:dyDescent="0.2">
      <c r="A4" s="92" t="s">
        <v>12</v>
      </c>
      <c r="B4" s="93"/>
      <c r="C4" s="6">
        <v>30</v>
      </c>
      <c r="D4" s="8">
        <v>25</v>
      </c>
      <c r="E4" s="8">
        <v>42</v>
      </c>
      <c r="F4" s="8">
        <v>29</v>
      </c>
      <c r="G4" s="8">
        <v>30</v>
      </c>
      <c r="H4" s="8">
        <v>55</v>
      </c>
      <c r="I4" s="8">
        <v>21</v>
      </c>
      <c r="J4" s="8">
        <v>46</v>
      </c>
      <c r="K4" s="8">
        <v>46</v>
      </c>
      <c r="L4" s="8">
        <v>37</v>
      </c>
      <c r="M4" s="8">
        <v>35</v>
      </c>
      <c r="N4" s="9">
        <v>20</v>
      </c>
      <c r="O4" s="51">
        <f>SUM(C4:N4)</f>
        <v>416</v>
      </c>
    </row>
    <row r="5" spans="1:15" ht="15.75" customHeight="1" x14ac:dyDescent="0.2">
      <c r="A5" s="88" t="s">
        <v>7</v>
      </c>
      <c r="B5" s="89"/>
      <c r="C5" s="6">
        <v>15</v>
      </c>
      <c r="D5" s="8">
        <v>16</v>
      </c>
      <c r="E5" s="8">
        <v>18</v>
      </c>
      <c r="F5" s="8">
        <v>15</v>
      </c>
      <c r="G5" s="8">
        <v>16</v>
      </c>
      <c r="H5" s="8">
        <v>14</v>
      </c>
      <c r="I5" s="8">
        <v>14</v>
      </c>
      <c r="J5" s="8">
        <v>17</v>
      </c>
      <c r="K5" s="8">
        <v>17</v>
      </c>
      <c r="L5" s="8">
        <v>24</v>
      </c>
      <c r="M5" s="8">
        <v>9</v>
      </c>
      <c r="N5" s="9">
        <v>12</v>
      </c>
      <c r="O5" s="48">
        <f t="shared" ref="O5:O46" si="0">SUM(C5:N5)</f>
        <v>187</v>
      </c>
    </row>
    <row r="6" spans="1:15" ht="15.75" x14ac:dyDescent="0.2">
      <c r="A6" s="88" t="s">
        <v>8</v>
      </c>
      <c r="B6" s="89"/>
      <c r="C6" s="6">
        <v>12</v>
      </c>
      <c r="D6" s="8">
        <v>10</v>
      </c>
      <c r="E6" s="8">
        <v>15</v>
      </c>
      <c r="F6" s="8">
        <v>11</v>
      </c>
      <c r="G6" s="8">
        <v>8</v>
      </c>
      <c r="H6" s="8">
        <v>12</v>
      </c>
      <c r="I6" s="8">
        <v>13</v>
      </c>
      <c r="J6" s="8">
        <v>11</v>
      </c>
      <c r="K6" s="8">
        <v>11</v>
      </c>
      <c r="L6" s="8">
        <v>16</v>
      </c>
      <c r="M6" s="8">
        <v>20</v>
      </c>
      <c r="N6" s="9">
        <v>5</v>
      </c>
      <c r="O6" s="48">
        <f t="shared" si="0"/>
        <v>144</v>
      </c>
    </row>
    <row r="7" spans="1:15" ht="15.75" customHeight="1" x14ac:dyDescent="0.2">
      <c r="A7" s="88" t="s">
        <v>9</v>
      </c>
      <c r="B7" s="89"/>
      <c r="C7" s="6">
        <v>13</v>
      </c>
      <c r="D7" s="8">
        <v>0</v>
      </c>
      <c r="E7" s="8">
        <v>4</v>
      </c>
      <c r="F7" s="8">
        <v>12</v>
      </c>
      <c r="G7" s="8">
        <v>3</v>
      </c>
      <c r="H7" s="8">
        <v>6</v>
      </c>
      <c r="I7" s="8">
        <v>8</v>
      </c>
      <c r="J7" s="8">
        <v>12</v>
      </c>
      <c r="K7" s="8">
        <v>12</v>
      </c>
      <c r="L7" s="8">
        <v>19</v>
      </c>
      <c r="M7" s="8">
        <v>6</v>
      </c>
      <c r="N7" s="9">
        <v>3</v>
      </c>
      <c r="O7" s="48">
        <f t="shared" si="0"/>
        <v>98</v>
      </c>
    </row>
    <row r="8" spans="1:15" ht="15.75" x14ac:dyDescent="0.2">
      <c r="A8" s="88" t="s">
        <v>10</v>
      </c>
      <c r="B8" s="89"/>
      <c r="C8" s="6">
        <v>1</v>
      </c>
      <c r="D8" s="8">
        <v>0</v>
      </c>
      <c r="E8" s="8">
        <v>7</v>
      </c>
      <c r="F8" s="8">
        <v>1</v>
      </c>
      <c r="G8" s="8">
        <v>1</v>
      </c>
      <c r="H8" s="8">
        <v>5</v>
      </c>
      <c r="I8" s="8">
        <v>4</v>
      </c>
      <c r="J8" s="8">
        <v>1</v>
      </c>
      <c r="K8" s="8">
        <v>1</v>
      </c>
      <c r="L8" s="8">
        <v>7</v>
      </c>
      <c r="M8" s="8">
        <v>3</v>
      </c>
      <c r="N8" s="9">
        <v>1</v>
      </c>
      <c r="O8" s="48">
        <f t="shared" si="0"/>
        <v>32</v>
      </c>
    </row>
    <row r="9" spans="1:15" ht="15.75" customHeight="1" x14ac:dyDescent="0.2">
      <c r="A9" s="88" t="s">
        <v>13</v>
      </c>
      <c r="B9" s="89"/>
      <c r="C9" s="6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8">
        <v>1</v>
      </c>
      <c r="K9" s="8">
        <v>1</v>
      </c>
      <c r="L9" s="8">
        <v>0</v>
      </c>
      <c r="M9" s="8">
        <v>0</v>
      </c>
      <c r="N9" s="9">
        <v>0</v>
      </c>
      <c r="O9" s="48">
        <f t="shared" si="0"/>
        <v>3</v>
      </c>
    </row>
    <row r="10" spans="1:15" ht="15.75" customHeight="1" x14ac:dyDescent="0.2">
      <c r="A10" s="88" t="s">
        <v>11</v>
      </c>
      <c r="B10" s="89"/>
      <c r="C10" s="6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v>0</v>
      </c>
      <c r="O10" s="48">
        <f t="shared" si="0"/>
        <v>0</v>
      </c>
    </row>
    <row r="11" spans="1:15" ht="15.75" customHeight="1" thickBot="1" x14ac:dyDescent="0.25">
      <c r="A11" s="90" t="s">
        <v>14</v>
      </c>
      <c r="B11" s="91"/>
      <c r="C11" s="25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4">
        <v>0</v>
      </c>
      <c r="O11" s="72">
        <f t="shared" si="0"/>
        <v>0</v>
      </c>
    </row>
    <row r="12" spans="1:15" ht="15.75" x14ac:dyDescent="0.2">
      <c r="A12" s="94" t="s">
        <v>19</v>
      </c>
      <c r="B12" s="29" t="s">
        <v>58</v>
      </c>
      <c r="C12" s="34">
        <v>11</v>
      </c>
      <c r="D12" s="35">
        <v>3</v>
      </c>
      <c r="E12" s="35">
        <v>14</v>
      </c>
      <c r="F12" s="35">
        <v>15</v>
      </c>
      <c r="G12" s="35">
        <v>14</v>
      </c>
      <c r="H12" s="35">
        <v>13</v>
      </c>
      <c r="I12" s="35">
        <v>3</v>
      </c>
      <c r="J12" s="35">
        <v>11</v>
      </c>
      <c r="K12" s="35">
        <v>11</v>
      </c>
      <c r="L12" s="35">
        <v>18</v>
      </c>
      <c r="M12" s="35">
        <v>16</v>
      </c>
      <c r="N12" s="31">
        <v>1</v>
      </c>
      <c r="O12" s="73">
        <f t="shared" si="0"/>
        <v>130</v>
      </c>
    </row>
    <row r="13" spans="1:15" ht="19.5" customHeight="1" x14ac:dyDescent="0.2">
      <c r="A13" s="95"/>
      <c r="B13" s="23" t="s">
        <v>59</v>
      </c>
      <c r="C13" s="6">
        <v>3</v>
      </c>
      <c r="D13" s="8">
        <v>1</v>
      </c>
      <c r="E13" s="8">
        <v>3</v>
      </c>
      <c r="F13" s="8">
        <v>1</v>
      </c>
      <c r="G13" s="8">
        <v>1</v>
      </c>
      <c r="H13" s="8">
        <v>3</v>
      </c>
      <c r="I13" s="8">
        <v>1</v>
      </c>
      <c r="J13" s="8">
        <v>1</v>
      </c>
      <c r="K13" s="8">
        <v>1</v>
      </c>
      <c r="L13" s="8">
        <v>4</v>
      </c>
      <c r="M13" s="8">
        <v>2</v>
      </c>
      <c r="N13" s="9">
        <v>1</v>
      </c>
      <c r="O13" s="48">
        <f t="shared" si="0"/>
        <v>22</v>
      </c>
    </row>
    <row r="14" spans="1:15" ht="19.5" customHeight="1" x14ac:dyDescent="0.2">
      <c r="A14" s="95"/>
      <c r="B14" s="23" t="s">
        <v>60</v>
      </c>
      <c r="C14" s="6">
        <v>15</v>
      </c>
      <c r="D14" s="8">
        <v>14</v>
      </c>
      <c r="E14" s="8">
        <v>10</v>
      </c>
      <c r="F14" s="8">
        <v>13</v>
      </c>
      <c r="G14" s="8">
        <v>9</v>
      </c>
      <c r="H14" s="8">
        <v>7</v>
      </c>
      <c r="I14" s="8">
        <v>9</v>
      </c>
      <c r="J14" s="8">
        <v>10</v>
      </c>
      <c r="K14" s="8">
        <v>10</v>
      </c>
      <c r="L14" s="8">
        <v>5</v>
      </c>
      <c r="M14" s="8">
        <v>8</v>
      </c>
      <c r="N14" s="9">
        <v>3</v>
      </c>
      <c r="O14" s="48">
        <f t="shared" si="0"/>
        <v>113</v>
      </c>
    </row>
    <row r="15" spans="1:15" ht="19.5" customHeight="1" x14ac:dyDescent="0.2">
      <c r="A15" s="95"/>
      <c r="B15" s="23" t="s">
        <v>61</v>
      </c>
      <c r="C15" s="6">
        <v>0</v>
      </c>
      <c r="D15" s="8">
        <v>3</v>
      </c>
      <c r="E15" s="8">
        <v>8</v>
      </c>
      <c r="F15" s="8">
        <v>3</v>
      </c>
      <c r="G15" s="8">
        <v>3</v>
      </c>
      <c r="H15" s="8">
        <v>2</v>
      </c>
      <c r="I15" s="8">
        <v>0</v>
      </c>
      <c r="J15" s="8">
        <v>0</v>
      </c>
      <c r="K15" s="8">
        <v>0</v>
      </c>
      <c r="L15" s="8">
        <v>2</v>
      </c>
      <c r="M15" s="8">
        <v>0</v>
      </c>
      <c r="N15" s="9">
        <v>0</v>
      </c>
      <c r="O15" s="48">
        <f t="shared" si="0"/>
        <v>21</v>
      </c>
    </row>
    <row r="16" spans="1:15" ht="19.5" customHeight="1" x14ac:dyDescent="0.2">
      <c r="A16" s="95"/>
      <c r="B16" s="23" t="s">
        <v>62</v>
      </c>
      <c r="C16" s="6">
        <v>0</v>
      </c>
      <c r="D16" s="8">
        <v>0</v>
      </c>
      <c r="E16" s="8">
        <v>0</v>
      </c>
      <c r="F16" s="8">
        <v>1</v>
      </c>
      <c r="G16" s="8">
        <v>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v>0</v>
      </c>
      <c r="O16" s="48">
        <f t="shared" si="0"/>
        <v>5</v>
      </c>
    </row>
    <row r="17" spans="1:15" ht="19.5" customHeight="1" x14ac:dyDescent="0.2">
      <c r="A17" s="95"/>
      <c r="B17" s="23" t="s">
        <v>63</v>
      </c>
      <c r="C17" s="6">
        <v>0</v>
      </c>
      <c r="D17" s="8">
        <v>0</v>
      </c>
      <c r="E17" s="8">
        <v>5</v>
      </c>
      <c r="F17" s="8">
        <v>2</v>
      </c>
      <c r="G17" s="8">
        <v>19</v>
      </c>
      <c r="H17" s="8">
        <v>5</v>
      </c>
      <c r="I17" s="8">
        <v>0</v>
      </c>
      <c r="J17" s="8">
        <v>8</v>
      </c>
      <c r="K17" s="8">
        <v>8</v>
      </c>
      <c r="L17" s="8">
        <v>7</v>
      </c>
      <c r="M17" s="8">
        <v>14</v>
      </c>
      <c r="N17" s="9">
        <v>6</v>
      </c>
      <c r="O17" s="48">
        <f t="shared" si="0"/>
        <v>74</v>
      </c>
    </row>
    <row r="18" spans="1:15" ht="19.5" customHeight="1" thickBot="1" x14ac:dyDescent="0.25">
      <c r="A18" s="96"/>
      <c r="B18" s="43" t="s">
        <v>64</v>
      </c>
      <c r="C18" s="17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5">
        <v>0</v>
      </c>
      <c r="O18" s="49">
        <f t="shared" si="0"/>
        <v>0</v>
      </c>
    </row>
    <row r="19" spans="1:15" ht="19.5" customHeight="1" x14ac:dyDescent="0.2">
      <c r="A19" s="94" t="s">
        <v>20</v>
      </c>
      <c r="B19" s="29" t="s">
        <v>58</v>
      </c>
      <c r="C19" s="34">
        <v>1</v>
      </c>
      <c r="D19" s="35">
        <v>6</v>
      </c>
      <c r="E19" s="35">
        <v>3</v>
      </c>
      <c r="F19" s="35">
        <v>5</v>
      </c>
      <c r="G19" s="35">
        <v>3</v>
      </c>
      <c r="H19" s="35">
        <v>2</v>
      </c>
      <c r="I19" s="35">
        <v>1</v>
      </c>
      <c r="J19" s="35">
        <v>2</v>
      </c>
      <c r="K19" s="35">
        <v>2</v>
      </c>
      <c r="L19" s="35">
        <v>5</v>
      </c>
      <c r="M19" s="35">
        <v>10</v>
      </c>
      <c r="N19" s="31">
        <v>2</v>
      </c>
      <c r="O19" s="73">
        <f t="shared" si="0"/>
        <v>42</v>
      </c>
    </row>
    <row r="20" spans="1:15" ht="19.5" customHeight="1" x14ac:dyDescent="0.2">
      <c r="A20" s="95"/>
      <c r="B20" s="23" t="s">
        <v>59</v>
      </c>
      <c r="C20" s="6">
        <v>0</v>
      </c>
      <c r="D20" s="8">
        <v>0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9">
        <v>2</v>
      </c>
      <c r="O20" s="48">
        <f t="shared" si="0"/>
        <v>3</v>
      </c>
    </row>
    <row r="21" spans="1:15" ht="19.5" customHeight="1" x14ac:dyDescent="0.2">
      <c r="A21" s="95"/>
      <c r="B21" s="23" t="s">
        <v>60</v>
      </c>
      <c r="C21" s="6">
        <v>3</v>
      </c>
      <c r="D21" s="8">
        <v>4</v>
      </c>
      <c r="E21" s="8">
        <v>2</v>
      </c>
      <c r="F21" s="8">
        <v>5</v>
      </c>
      <c r="G21" s="8">
        <v>6</v>
      </c>
      <c r="H21" s="8">
        <v>6</v>
      </c>
      <c r="I21" s="8">
        <v>3</v>
      </c>
      <c r="J21" s="8">
        <v>10</v>
      </c>
      <c r="K21" s="8">
        <v>10</v>
      </c>
      <c r="L21" s="8">
        <v>4</v>
      </c>
      <c r="M21" s="8">
        <v>7</v>
      </c>
      <c r="N21" s="9">
        <v>1</v>
      </c>
      <c r="O21" s="48">
        <f t="shared" si="0"/>
        <v>61</v>
      </c>
    </row>
    <row r="22" spans="1:15" ht="19.5" customHeight="1" x14ac:dyDescent="0.2">
      <c r="A22" s="95"/>
      <c r="B22" s="23" t="s">
        <v>61</v>
      </c>
      <c r="C22" s="6">
        <v>0</v>
      </c>
      <c r="D22" s="8">
        <v>5</v>
      </c>
      <c r="E22" s="8">
        <v>4</v>
      </c>
      <c r="F22" s="8">
        <v>1</v>
      </c>
      <c r="G22" s="8">
        <v>0</v>
      </c>
      <c r="H22" s="8">
        <v>2</v>
      </c>
      <c r="I22" s="8">
        <v>0</v>
      </c>
      <c r="J22" s="8">
        <v>0</v>
      </c>
      <c r="K22" s="8">
        <v>0</v>
      </c>
      <c r="L22" s="8">
        <v>3</v>
      </c>
      <c r="M22" s="8">
        <v>0</v>
      </c>
      <c r="N22" s="9">
        <v>0</v>
      </c>
      <c r="O22" s="48">
        <f t="shared" si="0"/>
        <v>15</v>
      </c>
    </row>
    <row r="23" spans="1:15" ht="19.5" customHeight="1" x14ac:dyDescent="0.2">
      <c r="A23" s="95"/>
      <c r="B23" s="23" t="s">
        <v>62</v>
      </c>
      <c r="C23" s="6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v>0</v>
      </c>
      <c r="O23" s="48">
        <f t="shared" si="0"/>
        <v>0</v>
      </c>
    </row>
    <row r="24" spans="1:15" ht="19.5" customHeight="1" x14ac:dyDescent="0.2">
      <c r="A24" s="95"/>
      <c r="B24" s="23" t="s">
        <v>63</v>
      </c>
      <c r="C24" s="6">
        <v>0</v>
      </c>
      <c r="D24" s="8">
        <v>0</v>
      </c>
      <c r="E24" s="8">
        <v>1</v>
      </c>
      <c r="F24" s="8">
        <v>4</v>
      </c>
      <c r="G24" s="8">
        <v>28</v>
      </c>
      <c r="H24" s="8">
        <v>3</v>
      </c>
      <c r="I24" s="8">
        <v>0</v>
      </c>
      <c r="J24" s="8">
        <v>7</v>
      </c>
      <c r="K24" s="8">
        <v>7</v>
      </c>
      <c r="L24" s="8">
        <v>4</v>
      </c>
      <c r="M24" s="8">
        <v>16</v>
      </c>
      <c r="N24" s="9">
        <v>8</v>
      </c>
      <c r="O24" s="48">
        <f t="shared" si="0"/>
        <v>78</v>
      </c>
    </row>
    <row r="25" spans="1:15" ht="19.5" customHeight="1" thickBot="1" x14ac:dyDescent="0.25">
      <c r="A25" s="96"/>
      <c r="B25" s="43" t="s">
        <v>64</v>
      </c>
      <c r="C25" s="17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5">
        <v>0</v>
      </c>
      <c r="O25" s="49">
        <f t="shared" si="0"/>
        <v>0</v>
      </c>
    </row>
    <row r="26" spans="1:15" ht="19.5" customHeight="1" x14ac:dyDescent="0.2">
      <c r="A26" s="94" t="s">
        <v>21</v>
      </c>
      <c r="B26" s="32" t="s">
        <v>23</v>
      </c>
      <c r="C26" s="34">
        <v>954</v>
      </c>
      <c r="D26" s="35">
        <v>979</v>
      </c>
      <c r="E26" s="35">
        <v>988</v>
      </c>
      <c r="F26" s="35">
        <v>980</v>
      </c>
      <c r="G26" s="35">
        <v>934</v>
      </c>
      <c r="H26" s="35"/>
      <c r="I26" s="35">
        <v>997</v>
      </c>
      <c r="J26" s="35">
        <v>1031</v>
      </c>
      <c r="K26" s="35">
        <v>1031</v>
      </c>
      <c r="L26" s="35">
        <v>1105</v>
      </c>
      <c r="M26" s="35">
        <v>1140</v>
      </c>
      <c r="N26" s="31">
        <v>1149</v>
      </c>
      <c r="O26" s="73">
        <f t="shared" si="0"/>
        <v>11288</v>
      </c>
    </row>
    <row r="27" spans="1:15" ht="19.5" customHeight="1" x14ac:dyDescent="0.2">
      <c r="A27" s="95"/>
      <c r="B27" s="42" t="s">
        <v>24</v>
      </c>
      <c r="C27" s="6">
        <v>581</v>
      </c>
      <c r="D27" s="8">
        <v>578</v>
      </c>
      <c r="E27" s="8">
        <v>581</v>
      </c>
      <c r="F27" s="8">
        <v>508</v>
      </c>
      <c r="G27" s="8">
        <v>468</v>
      </c>
      <c r="H27" s="8">
        <v>442</v>
      </c>
      <c r="I27" s="8">
        <v>438</v>
      </c>
      <c r="J27" s="8">
        <v>416</v>
      </c>
      <c r="K27" s="8">
        <v>416</v>
      </c>
      <c r="L27" s="8">
        <v>381</v>
      </c>
      <c r="M27" s="8">
        <v>363</v>
      </c>
      <c r="N27" s="9">
        <v>352</v>
      </c>
      <c r="O27" s="48">
        <f t="shared" si="0"/>
        <v>5524</v>
      </c>
    </row>
    <row r="28" spans="1:15" ht="19.5" customHeight="1" x14ac:dyDescent="0.2">
      <c r="A28" s="95"/>
      <c r="B28" s="42" t="s">
        <v>25</v>
      </c>
      <c r="C28" s="6">
        <v>1219</v>
      </c>
      <c r="D28" s="8">
        <v>423</v>
      </c>
      <c r="E28" s="8">
        <v>425</v>
      </c>
      <c r="F28" s="8">
        <v>500</v>
      </c>
      <c r="G28" s="8">
        <v>476</v>
      </c>
      <c r="H28" s="8">
        <v>445</v>
      </c>
      <c r="I28" s="8">
        <v>436</v>
      </c>
      <c r="J28" s="8">
        <v>414</v>
      </c>
      <c r="K28" s="8">
        <v>414</v>
      </c>
      <c r="L28" s="8">
        <v>334</v>
      </c>
      <c r="M28" s="8">
        <v>308</v>
      </c>
      <c r="N28" s="9">
        <v>297</v>
      </c>
      <c r="O28" s="48">
        <f t="shared" si="0"/>
        <v>5691</v>
      </c>
    </row>
    <row r="29" spans="1:15" ht="19.5" customHeight="1" x14ac:dyDescent="0.2">
      <c r="A29" s="95"/>
      <c r="B29" s="42" t="s">
        <v>26</v>
      </c>
      <c r="C29" s="6">
        <v>29</v>
      </c>
      <c r="D29" s="8">
        <v>21</v>
      </c>
      <c r="E29" s="8">
        <v>40</v>
      </c>
      <c r="F29" s="8">
        <v>35</v>
      </c>
      <c r="G29" s="8">
        <v>50</v>
      </c>
      <c r="H29" s="8">
        <v>30</v>
      </c>
      <c r="I29" s="8">
        <v>13</v>
      </c>
      <c r="J29" s="8">
        <v>30</v>
      </c>
      <c r="K29" s="8">
        <v>30</v>
      </c>
      <c r="L29" s="8">
        <v>36</v>
      </c>
      <c r="M29" s="8">
        <v>40</v>
      </c>
      <c r="N29" s="9">
        <v>11</v>
      </c>
      <c r="O29" s="48">
        <f t="shared" si="0"/>
        <v>365</v>
      </c>
    </row>
    <row r="30" spans="1:15" ht="19.5" customHeight="1" thickBot="1" x14ac:dyDescent="0.25">
      <c r="A30" s="96"/>
      <c r="B30" s="33" t="s">
        <v>27</v>
      </c>
      <c r="C30" s="17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5">
        <v>0</v>
      </c>
      <c r="O30" s="49">
        <f t="shared" si="0"/>
        <v>0</v>
      </c>
    </row>
    <row r="31" spans="1:15" ht="19.5" customHeight="1" x14ac:dyDescent="0.2">
      <c r="A31" s="94" t="s">
        <v>22</v>
      </c>
      <c r="B31" s="32" t="s">
        <v>23</v>
      </c>
      <c r="C31" s="34">
        <v>895</v>
      </c>
      <c r="D31" s="35">
        <v>911</v>
      </c>
      <c r="E31" s="35">
        <v>921</v>
      </c>
      <c r="F31" s="35">
        <v>917</v>
      </c>
      <c r="G31" s="35">
        <v>880</v>
      </c>
      <c r="H31" s="35">
        <v>894</v>
      </c>
      <c r="I31" s="35">
        <v>890</v>
      </c>
      <c r="J31" s="35">
        <v>900</v>
      </c>
      <c r="K31" s="35">
        <v>900</v>
      </c>
      <c r="L31" s="35">
        <v>948</v>
      </c>
      <c r="M31" s="35">
        <v>957</v>
      </c>
      <c r="N31" s="31">
        <v>956</v>
      </c>
      <c r="O31" s="73">
        <f t="shared" si="0"/>
        <v>10969</v>
      </c>
    </row>
    <row r="32" spans="1:15" ht="19.5" customHeight="1" x14ac:dyDescent="0.2">
      <c r="A32" s="95"/>
      <c r="B32" s="42" t="s">
        <v>24</v>
      </c>
      <c r="C32" s="6">
        <v>501</v>
      </c>
      <c r="D32" s="8">
        <v>497</v>
      </c>
      <c r="E32" s="8">
        <v>501</v>
      </c>
      <c r="F32" s="8">
        <v>461</v>
      </c>
      <c r="G32" s="8">
        <v>432</v>
      </c>
      <c r="H32" s="8">
        <v>417</v>
      </c>
      <c r="I32" s="8">
        <v>416</v>
      </c>
      <c r="J32" s="8">
        <v>404</v>
      </c>
      <c r="K32" s="8">
        <v>404</v>
      </c>
      <c r="L32" s="8">
        <v>386</v>
      </c>
      <c r="M32" s="8">
        <v>374</v>
      </c>
      <c r="N32" s="9">
        <v>361</v>
      </c>
      <c r="O32" s="48">
        <f t="shared" si="0"/>
        <v>5154</v>
      </c>
    </row>
    <row r="33" spans="1:15" ht="19.5" customHeight="1" x14ac:dyDescent="0.2">
      <c r="A33" s="95"/>
      <c r="B33" s="42" t="s">
        <v>25</v>
      </c>
      <c r="C33" s="6">
        <v>391</v>
      </c>
      <c r="D33" s="8">
        <v>403</v>
      </c>
      <c r="E33" s="8">
        <v>405</v>
      </c>
      <c r="F33" s="8">
        <v>441</v>
      </c>
      <c r="G33" s="8">
        <v>432</v>
      </c>
      <c r="H33" s="8">
        <v>404</v>
      </c>
      <c r="I33" s="8">
        <v>401</v>
      </c>
      <c r="J33" s="8">
        <v>389</v>
      </c>
      <c r="K33" s="8">
        <v>389</v>
      </c>
      <c r="L33" s="8">
        <v>356</v>
      </c>
      <c r="M33" s="8">
        <v>323</v>
      </c>
      <c r="N33" s="9">
        <v>310</v>
      </c>
      <c r="O33" s="48">
        <f t="shared" si="0"/>
        <v>4644</v>
      </c>
    </row>
    <row r="34" spans="1:15" ht="19.5" customHeight="1" x14ac:dyDescent="0.2">
      <c r="A34" s="95"/>
      <c r="B34" s="42" t="s">
        <v>26</v>
      </c>
      <c r="C34" s="6">
        <v>4</v>
      </c>
      <c r="D34" s="8">
        <v>15</v>
      </c>
      <c r="E34" s="8">
        <v>10</v>
      </c>
      <c r="F34" s="8">
        <v>16</v>
      </c>
      <c r="G34" s="8">
        <v>37</v>
      </c>
      <c r="H34" s="8">
        <v>13</v>
      </c>
      <c r="I34" s="8">
        <v>4</v>
      </c>
      <c r="J34" s="8">
        <v>19</v>
      </c>
      <c r="K34" s="8">
        <v>19</v>
      </c>
      <c r="L34" s="8">
        <v>16</v>
      </c>
      <c r="M34" s="8">
        <v>33</v>
      </c>
      <c r="N34" s="9">
        <v>13</v>
      </c>
      <c r="O34" s="48">
        <f t="shared" si="0"/>
        <v>199</v>
      </c>
    </row>
    <row r="35" spans="1:15" ht="19.5" customHeight="1" thickBot="1" x14ac:dyDescent="0.25">
      <c r="A35" s="96"/>
      <c r="B35" s="33" t="s">
        <v>27</v>
      </c>
      <c r="C35" s="17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5">
        <v>0</v>
      </c>
      <c r="O35" s="49">
        <f t="shared" si="0"/>
        <v>0</v>
      </c>
    </row>
    <row r="36" spans="1:15" ht="19.5" customHeight="1" x14ac:dyDescent="0.2">
      <c r="A36" s="97" t="s">
        <v>45</v>
      </c>
      <c r="B36" s="98" t="s">
        <v>34</v>
      </c>
      <c r="C36" s="6">
        <v>574</v>
      </c>
      <c r="D36" s="8">
        <v>581</v>
      </c>
      <c r="E36" s="8">
        <v>577</v>
      </c>
      <c r="F36" s="8">
        <v>582</v>
      </c>
      <c r="G36" s="8">
        <v>1045</v>
      </c>
      <c r="H36" s="8">
        <v>1241</v>
      </c>
      <c r="I36" s="8">
        <v>823</v>
      </c>
      <c r="J36" s="8">
        <v>646</v>
      </c>
      <c r="K36" s="8">
        <v>646</v>
      </c>
      <c r="L36" s="8">
        <v>1010</v>
      </c>
      <c r="M36" s="8">
        <v>1211</v>
      </c>
      <c r="N36" s="9">
        <v>605</v>
      </c>
      <c r="O36" s="51">
        <f t="shared" si="0"/>
        <v>9541</v>
      </c>
    </row>
    <row r="37" spans="1:15" ht="19.5" customHeight="1" x14ac:dyDescent="0.2">
      <c r="A37" s="99" t="s">
        <v>6</v>
      </c>
      <c r="B37" s="100" t="s">
        <v>35</v>
      </c>
      <c r="C37" s="6">
        <v>541</v>
      </c>
      <c r="D37" s="8">
        <v>531</v>
      </c>
      <c r="E37" s="8">
        <v>1683</v>
      </c>
      <c r="F37" s="8">
        <v>1635</v>
      </c>
      <c r="G37" s="8">
        <v>1254</v>
      </c>
      <c r="H37" s="8">
        <v>1720</v>
      </c>
      <c r="I37" s="8">
        <v>1068</v>
      </c>
      <c r="J37" s="8">
        <v>1148</v>
      </c>
      <c r="K37" s="8">
        <v>1148</v>
      </c>
      <c r="L37" s="8">
        <v>1098</v>
      </c>
      <c r="M37" s="8">
        <v>1830</v>
      </c>
      <c r="N37" s="9">
        <v>914</v>
      </c>
      <c r="O37" s="48">
        <f t="shared" si="0"/>
        <v>14570</v>
      </c>
    </row>
    <row r="38" spans="1:15" ht="19.5" customHeight="1" x14ac:dyDescent="0.2">
      <c r="A38" s="99" t="s">
        <v>5</v>
      </c>
      <c r="B38" s="100" t="s">
        <v>36</v>
      </c>
      <c r="C38" s="6">
        <v>35</v>
      </c>
      <c r="D38" s="8">
        <v>37</v>
      </c>
      <c r="E38" s="8">
        <v>112</v>
      </c>
      <c r="F38" s="8">
        <v>86</v>
      </c>
      <c r="G38" s="8">
        <v>87</v>
      </c>
      <c r="H38" s="8">
        <v>79</v>
      </c>
      <c r="I38" s="8">
        <v>48</v>
      </c>
      <c r="J38" s="8">
        <v>67</v>
      </c>
      <c r="K38" s="8">
        <v>67</v>
      </c>
      <c r="L38" s="8">
        <v>49</v>
      </c>
      <c r="M38" s="8">
        <v>111</v>
      </c>
      <c r="N38" s="9">
        <v>54</v>
      </c>
      <c r="O38" s="48">
        <f t="shared" si="0"/>
        <v>832</v>
      </c>
    </row>
    <row r="39" spans="1:15" ht="19.5" customHeight="1" x14ac:dyDescent="0.2">
      <c r="A39" s="99" t="s">
        <v>0</v>
      </c>
      <c r="B39" s="100" t="s">
        <v>37</v>
      </c>
      <c r="C39" s="6">
        <v>572</v>
      </c>
      <c r="D39" s="8">
        <v>531</v>
      </c>
      <c r="E39" s="8">
        <v>577</v>
      </c>
      <c r="F39" s="8">
        <v>516</v>
      </c>
      <c r="G39" s="8">
        <v>582</v>
      </c>
      <c r="H39" s="8">
        <v>696</v>
      </c>
      <c r="I39" s="8">
        <v>361</v>
      </c>
      <c r="J39" s="8">
        <v>640</v>
      </c>
      <c r="K39" s="8">
        <v>640</v>
      </c>
      <c r="L39" s="8">
        <v>649</v>
      </c>
      <c r="M39" s="8">
        <v>602</v>
      </c>
      <c r="N39" s="9">
        <v>367</v>
      </c>
      <c r="O39" s="48">
        <f t="shared" si="0"/>
        <v>6733</v>
      </c>
    </row>
    <row r="40" spans="1:15" ht="19.5" customHeight="1" x14ac:dyDescent="0.2">
      <c r="A40" s="99" t="s">
        <v>28</v>
      </c>
      <c r="B40" s="100" t="s">
        <v>38</v>
      </c>
      <c r="C40" s="6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9">
        <v>0</v>
      </c>
      <c r="O40" s="48">
        <f t="shared" si="0"/>
        <v>0</v>
      </c>
    </row>
    <row r="41" spans="1:15" ht="19.5" customHeight="1" x14ac:dyDescent="0.2">
      <c r="A41" s="99" t="s">
        <v>1</v>
      </c>
      <c r="B41" s="100" t="s">
        <v>39</v>
      </c>
      <c r="C41" s="6">
        <v>114</v>
      </c>
      <c r="D41" s="8">
        <v>114</v>
      </c>
      <c r="E41" s="8">
        <v>138</v>
      </c>
      <c r="F41" s="8">
        <v>150</v>
      </c>
      <c r="G41" s="8">
        <v>116</v>
      </c>
      <c r="H41" s="8">
        <v>132</v>
      </c>
      <c r="I41" s="8">
        <v>99</v>
      </c>
      <c r="J41" s="8">
        <v>141</v>
      </c>
      <c r="K41" s="8">
        <v>141</v>
      </c>
      <c r="L41" s="8">
        <v>119</v>
      </c>
      <c r="M41" s="8">
        <v>117</v>
      </c>
      <c r="N41" s="9">
        <v>71</v>
      </c>
      <c r="O41" s="48">
        <f t="shared" si="0"/>
        <v>1452</v>
      </c>
    </row>
    <row r="42" spans="1:15" ht="19.5" customHeight="1" x14ac:dyDescent="0.2">
      <c r="A42" s="99" t="s">
        <v>46</v>
      </c>
      <c r="B42" s="100" t="s">
        <v>40</v>
      </c>
      <c r="C42" s="6">
        <v>2</v>
      </c>
      <c r="D42" s="8">
        <v>2</v>
      </c>
      <c r="E42" s="8">
        <v>1</v>
      </c>
      <c r="F42" s="8">
        <v>5</v>
      </c>
      <c r="G42" s="8">
        <v>8</v>
      </c>
      <c r="H42" s="8">
        <v>5</v>
      </c>
      <c r="I42" s="8">
        <v>3</v>
      </c>
      <c r="J42" s="8">
        <v>5</v>
      </c>
      <c r="K42" s="8">
        <v>5</v>
      </c>
      <c r="L42" s="8">
        <v>6</v>
      </c>
      <c r="M42" s="8">
        <v>4</v>
      </c>
      <c r="N42" s="9">
        <v>3</v>
      </c>
      <c r="O42" s="48">
        <f t="shared" si="0"/>
        <v>49</v>
      </c>
    </row>
    <row r="43" spans="1:15" ht="19.5" customHeight="1" x14ac:dyDescent="0.2">
      <c r="A43" s="99" t="s">
        <v>47</v>
      </c>
      <c r="B43" s="100" t="s">
        <v>41</v>
      </c>
      <c r="C43" s="6">
        <v>2</v>
      </c>
      <c r="D43" s="8">
        <v>2</v>
      </c>
      <c r="E43" s="8">
        <v>1</v>
      </c>
      <c r="F43" s="8">
        <v>1</v>
      </c>
      <c r="G43" s="8">
        <v>1</v>
      </c>
      <c r="H43" s="8">
        <v>1</v>
      </c>
      <c r="I43" s="8">
        <v>2</v>
      </c>
      <c r="J43" s="8">
        <v>2</v>
      </c>
      <c r="K43" s="8">
        <v>2</v>
      </c>
      <c r="L43" s="8">
        <v>4</v>
      </c>
      <c r="M43" s="8">
        <v>2</v>
      </c>
      <c r="N43" s="9">
        <v>1</v>
      </c>
      <c r="O43" s="48">
        <f t="shared" si="0"/>
        <v>21</v>
      </c>
    </row>
    <row r="44" spans="1:15" ht="19.5" customHeight="1" x14ac:dyDescent="0.2">
      <c r="A44" s="99" t="s">
        <v>48</v>
      </c>
      <c r="B44" s="100" t="s">
        <v>42</v>
      </c>
      <c r="C44" s="6">
        <v>0</v>
      </c>
      <c r="D44" s="8">
        <v>0</v>
      </c>
      <c r="E44" s="8">
        <v>0</v>
      </c>
      <c r="F44" s="8">
        <v>0</v>
      </c>
      <c r="G44" s="8">
        <v>1</v>
      </c>
      <c r="H44" s="8">
        <v>1</v>
      </c>
      <c r="I44" s="8">
        <v>0</v>
      </c>
      <c r="J44" s="8">
        <v>2</v>
      </c>
      <c r="K44" s="8">
        <v>2</v>
      </c>
      <c r="L44" s="8">
        <v>2</v>
      </c>
      <c r="M44" s="8">
        <v>2</v>
      </c>
      <c r="N44" s="9">
        <v>2</v>
      </c>
      <c r="O44" s="48">
        <f t="shared" si="0"/>
        <v>12</v>
      </c>
    </row>
    <row r="45" spans="1:15" ht="19.5" customHeight="1" x14ac:dyDescent="0.2">
      <c r="A45" s="102" t="s">
        <v>31</v>
      </c>
      <c r="B45" s="103"/>
      <c r="C45" s="6">
        <v>0</v>
      </c>
      <c r="D45" s="8">
        <v>0</v>
      </c>
      <c r="E45" s="8">
        <v>2</v>
      </c>
      <c r="F45" s="8">
        <v>2</v>
      </c>
      <c r="G45" s="8">
        <v>3</v>
      </c>
      <c r="H45" s="8">
        <v>1</v>
      </c>
      <c r="I45" s="8">
        <v>1</v>
      </c>
      <c r="J45" s="8">
        <v>1</v>
      </c>
      <c r="K45" s="8">
        <v>1</v>
      </c>
      <c r="L45" s="8">
        <v>0</v>
      </c>
      <c r="M45" s="8">
        <v>0</v>
      </c>
      <c r="N45" s="9">
        <v>0</v>
      </c>
      <c r="O45" s="48">
        <f t="shared" si="0"/>
        <v>11</v>
      </c>
    </row>
    <row r="46" spans="1:15" ht="19.5" customHeight="1" thickBot="1" x14ac:dyDescent="0.25">
      <c r="A46" s="104" t="s">
        <v>49</v>
      </c>
      <c r="B46" s="105"/>
      <c r="C46" s="17">
        <v>0</v>
      </c>
      <c r="D46" s="16">
        <v>0</v>
      </c>
      <c r="E46" s="16">
        <v>1</v>
      </c>
      <c r="F46" s="16">
        <v>0</v>
      </c>
      <c r="G46" s="16">
        <v>4</v>
      </c>
      <c r="H46" s="16">
        <v>2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5">
        <v>0</v>
      </c>
      <c r="O46" s="49">
        <f t="shared" si="0"/>
        <v>7</v>
      </c>
    </row>
    <row r="47" spans="1:15" ht="19.5" customHeight="1" x14ac:dyDescent="0.2"/>
    <row r="48" spans="1:15" ht="19.5" customHeight="1" x14ac:dyDescent="0.2">
      <c r="A48" s="101" t="s">
        <v>98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</sheetData>
  <mergeCells count="27">
    <mergeCell ref="A48:N48"/>
    <mergeCell ref="A45:B45"/>
    <mergeCell ref="A46:B46"/>
    <mergeCell ref="A39:B39"/>
    <mergeCell ref="A40:B40"/>
    <mergeCell ref="A41:B41"/>
    <mergeCell ref="A42:B42"/>
    <mergeCell ref="A43:B43"/>
    <mergeCell ref="A44:B44"/>
    <mergeCell ref="A12:A18"/>
    <mergeCell ref="A19:A25"/>
    <mergeCell ref="A36:B36"/>
    <mergeCell ref="A37:B37"/>
    <mergeCell ref="A38:B38"/>
    <mergeCell ref="A26:A30"/>
    <mergeCell ref="A31:A35"/>
    <mergeCell ref="A1:O1"/>
    <mergeCell ref="A2:O2"/>
    <mergeCell ref="A3:B3"/>
    <mergeCell ref="A10:B10"/>
    <mergeCell ref="A11:B11"/>
    <mergeCell ref="A4:B4"/>
    <mergeCell ref="A5:B5"/>
    <mergeCell ref="A6:B6"/>
    <mergeCell ref="A7:B7"/>
    <mergeCell ref="A8:B8"/>
    <mergeCell ref="A9:B9"/>
  </mergeCells>
  <phoneticPr fontId="6" type="noConversion"/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0000"/>
  </sheetPr>
  <dimension ref="A1:P48"/>
  <sheetViews>
    <sheetView zoomScale="90" zoomScaleNormal="90" zoomScaleSheetLayoutView="100" workbookViewId="0">
      <selection activeCell="J13" sqref="J13"/>
    </sheetView>
  </sheetViews>
  <sheetFormatPr baseColWidth="10" defaultColWidth="0" defaultRowHeight="15" x14ac:dyDescent="0.2"/>
  <cols>
    <col min="1" max="1" width="12.140625" style="1" customWidth="1"/>
    <col min="2" max="2" width="33" style="1" customWidth="1"/>
    <col min="3" max="15" width="8.28515625" style="4" customWidth="1"/>
    <col min="16" max="16" width="11.42578125" style="1" customWidth="1"/>
    <col min="17" max="16384" width="11.42578125" style="1" hidden="1"/>
  </cols>
  <sheetData>
    <row r="1" spans="1:15" ht="25.5" customHeight="1" x14ac:dyDescent="0.2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1" customHeight="1" thickBot="1" x14ac:dyDescent="0.25">
      <c r="A2" s="109" t="s">
        <v>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ht="15.75" x14ac:dyDescent="0.2">
      <c r="A4" s="92" t="s">
        <v>12</v>
      </c>
      <c r="B4" s="93"/>
      <c r="C4" s="6">
        <v>18</v>
      </c>
      <c r="D4" s="8">
        <v>37</v>
      </c>
      <c r="E4" s="8">
        <v>42</v>
      </c>
      <c r="F4" s="8">
        <v>40</v>
      </c>
      <c r="G4" s="8">
        <v>23</v>
      </c>
      <c r="H4" s="8">
        <v>35</v>
      </c>
      <c r="I4" s="8">
        <v>41</v>
      </c>
      <c r="J4" s="8">
        <v>29</v>
      </c>
      <c r="K4" s="8">
        <v>29</v>
      </c>
      <c r="L4" s="8">
        <v>49</v>
      </c>
      <c r="M4" s="8">
        <v>24</v>
      </c>
      <c r="N4" s="9">
        <v>15</v>
      </c>
      <c r="O4" s="51">
        <f>SUM(C4:N4)</f>
        <v>382</v>
      </c>
    </row>
    <row r="5" spans="1:15" ht="15.75" customHeight="1" x14ac:dyDescent="0.2">
      <c r="A5" s="88" t="s">
        <v>7</v>
      </c>
      <c r="B5" s="89"/>
      <c r="C5" s="6">
        <v>11</v>
      </c>
      <c r="D5" s="8">
        <v>9</v>
      </c>
      <c r="E5" s="8">
        <v>10</v>
      </c>
      <c r="F5" s="8">
        <v>11</v>
      </c>
      <c r="G5" s="8">
        <v>8</v>
      </c>
      <c r="H5" s="8">
        <v>17</v>
      </c>
      <c r="I5" s="8">
        <v>6</v>
      </c>
      <c r="J5" s="8">
        <v>8</v>
      </c>
      <c r="K5" s="8">
        <v>8</v>
      </c>
      <c r="L5" s="8">
        <v>15</v>
      </c>
      <c r="M5" s="8">
        <v>13</v>
      </c>
      <c r="N5" s="9">
        <v>4</v>
      </c>
      <c r="O5" s="48">
        <f t="shared" ref="O5:O46" si="0">SUM(C5:N5)</f>
        <v>120</v>
      </c>
    </row>
    <row r="6" spans="1:15" ht="15.75" x14ac:dyDescent="0.2">
      <c r="A6" s="88" t="s">
        <v>8</v>
      </c>
      <c r="B6" s="89"/>
      <c r="C6" s="6">
        <v>8</v>
      </c>
      <c r="D6" s="8">
        <v>8</v>
      </c>
      <c r="E6" s="8">
        <v>5</v>
      </c>
      <c r="F6" s="8">
        <v>6</v>
      </c>
      <c r="G6" s="8">
        <v>4</v>
      </c>
      <c r="H6" s="8">
        <v>10</v>
      </c>
      <c r="I6" s="8">
        <v>7</v>
      </c>
      <c r="J6" s="8">
        <v>6</v>
      </c>
      <c r="K6" s="8">
        <v>6</v>
      </c>
      <c r="L6" s="8">
        <v>4</v>
      </c>
      <c r="M6" s="8">
        <v>7</v>
      </c>
      <c r="N6" s="9">
        <v>7</v>
      </c>
      <c r="O6" s="48">
        <f t="shared" si="0"/>
        <v>78</v>
      </c>
    </row>
    <row r="7" spans="1:15" ht="15.75" customHeight="1" x14ac:dyDescent="0.2">
      <c r="A7" s="88" t="s">
        <v>9</v>
      </c>
      <c r="B7" s="89"/>
      <c r="C7" s="6">
        <v>2</v>
      </c>
      <c r="D7" s="8">
        <v>0</v>
      </c>
      <c r="E7" s="8">
        <v>0</v>
      </c>
      <c r="F7" s="8">
        <v>2</v>
      </c>
      <c r="G7" s="8">
        <v>2</v>
      </c>
      <c r="H7" s="8">
        <v>5</v>
      </c>
      <c r="I7" s="8">
        <v>0</v>
      </c>
      <c r="J7" s="8">
        <v>2</v>
      </c>
      <c r="K7" s="8">
        <v>2</v>
      </c>
      <c r="L7" s="8">
        <v>10</v>
      </c>
      <c r="M7" s="8">
        <v>2</v>
      </c>
      <c r="N7" s="9">
        <v>1</v>
      </c>
      <c r="O7" s="48">
        <f t="shared" si="0"/>
        <v>28</v>
      </c>
    </row>
    <row r="8" spans="1:15" ht="15.75" x14ac:dyDescent="0.2">
      <c r="A8" s="88" t="s">
        <v>10</v>
      </c>
      <c r="B8" s="89"/>
      <c r="C8" s="6">
        <v>2</v>
      </c>
      <c r="D8" s="8">
        <v>5</v>
      </c>
      <c r="E8" s="8">
        <v>9</v>
      </c>
      <c r="F8" s="8">
        <v>5</v>
      </c>
      <c r="G8" s="8">
        <v>7</v>
      </c>
      <c r="H8" s="8">
        <v>3</v>
      </c>
      <c r="I8" s="8">
        <v>2</v>
      </c>
      <c r="J8" s="8">
        <v>9</v>
      </c>
      <c r="K8" s="8">
        <v>9</v>
      </c>
      <c r="L8" s="8">
        <v>16</v>
      </c>
      <c r="M8" s="8">
        <v>7</v>
      </c>
      <c r="N8" s="9">
        <v>2</v>
      </c>
      <c r="O8" s="48">
        <f t="shared" si="0"/>
        <v>76</v>
      </c>
    </row>
    <row r="9" spans="1:15" ht="15.75" customHeight="1" x14ac:dyDescent="0.2">
      <c r="A9" s="88" t="s">
        <v>13</v>
      </c>
      <c r="B9" s="89"/>
      <c r="C9" s="6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9">
        <v>0</v>
      </c>
      <c r="O9" s="48">
        <f t="shared" si="0"/>
        <v>1</v>
      </c>
    </row>
    <row r="10" spans="1:15" ht="15.75" customHeight="1" x14ac:dyDescent="0.2">
      <c r="A10" s="88" t="s">
        <v>11</v>
      </c>
      <c r="B10" s="89"/>
      <c r="C10" s="6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v>0</v>
      </c>
      <c r="O10" s="48">
        <f t="shared" si="0"/>
        <v>0</v>
      </c>
    </row>
    <row r="11" spans="1:15" ht="15.75" customHeight="1" thickBot="1" x14ac:dyDescent="0.25">
      <c r="A11" s="90" t="s">
        <v>14</v>
      </c>
      <c r="B11" s="91"/>
      <c r="C11" s="25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4">
        <v>0</v>
      </c>
      <c r="O11" s="72">
        <f t="shared" si="0"/>
        <v>0</v>
      </c>
    </row>
    <row r="12" spans="1:15" ht="15.75" x14ac:dyDescent="0.2">
      <c r="A12" s="94" t="s">
        <v>19</v>
      </c>
      <c r="B12" s="29" t="s">
        <v>58</v>
      </c>
      <c r="C12" s="34">
        <v>14</v>
      </c>
      <c r="D12" s="35">
        <v>16</v>
      </c>
      <c r="E12" s="35">
        <v>12</v>
      </c>
      <c r="F12" s="35">
        <v>1</v>
      </c>
      <c r="G12" s="35">
        <v>16</v>
      </c>
      <c r="H12" s="35">
        <v>13</v>
      </c>
      <c r="I12" s="35">
        <v>0</v>
      </c>
      <c r="J12" s="35">
        <v>13</v>
      </c>
      <c r="K12" s="35">
        <v>13</v>
      </c>
      <c r="L12" s="35">
        <v>21</v>
      </c>
      <c r="M12" s="35">
        <v>17</v>
      </c>
      <c r="N12" s="31">
        <v>4</v>
      </c>
      <c r="O12" s="73">
        <f t="shared" si="0"/>
        <v>140</v>
      </c>
    </row>
    <row r="13" spans="1:15" ht="19.5" customHeight="1" x14ac:dyDescent="0.2">
      <c r="A13" s="95"/>
      <c r="B13" s="23" t="s">
        <v>59</v>
      </c>
      <c r="C13" s="6">
        <v>2</v>
      </c>
      <c r="D13" s="8">
        <v>6</v>
      </c>
      <c r="E13" s="8">
        <v>5</v>
      </c>
      <c r="F13" s="8">
        <v>2</v>
      </c>
      <c r="G13" s="8">
        <v>8</v>
      </c>
      <c r="H13" s="8">
        <v>7</v>
      </c>
      <c r="I13" s="8">
        <v>0</v>
      </c>
      <c r="J13" s="8">
        <v>7</v>
      </c>
      <c r="K13" s="8">
        <v>7</v>
      </c>
      <c r="L13" s="8">
        <v>3</v>
      </c>
      <c r="M13" s="8">
        <v>6</v>
      </c>
      <c r="N13" s="9">
        <v>1</v>
      </c>
      <c r="O13" s="48">
        <f t="shared" si="0"/>
        <v>54</v>
      </c>
    </row>
    <row r="14" spans="1:15" ht="19.5" customHeight="1" x14ac:dyDescent="0.2">
      <c r="A14" s="95"/>
      <c r="B14" s="23" t="s">
        <v>60</v>
      </c>
      <c r="C14" s="6">
        <v>9</v>
      </c>
      <c r="D14" s="8">
        <v>18</v>
      </c>
      <c r="E14" s="8">
        <v>9</v>
      </c>
      <c r="F14" s="8">
        <v>8</v>
      </c>
      <c r="G14" s="8">
        <v>8</v>
      </c>
      <c r="H14" s="8">
        <v>18</v>
      </c>
      <c r="I14" s="8">
        <v>5</v>
      </c>
      <c r="J14" s="8">
        <v>8</v>
      </c>
      <c r="K14" s="8">
        <v>8</v>
      </c>
      <c r="L14" s="8">
        <v>11</v>
      </c>
      <c r="M14" s="8">
        <v>10</v>
      </c>
      <c r="N14" s="9">
        <v>1</v>
      </c>
      <c r="O14" s="48">
        <f t="shared" si="0"/>
        <v>113</v>
      </c>
    </row>
    <row r="15" spans="1:15" ht="19.5" customHeight="1" x14ac:dyDescent="0.2">
      <c r="A15" s="95"/>
      <c r="B15" s="23" t="s">
        <v>61</v>
      </c>
      <c r="C15" s="6">
        <v>2</v>
      </c>
      <c r="D15" s="8">
        <v>0</v>
      </c>
      <c r="E15" s="8">
        <v>2</v>
      </c>
      <c r="F15" s="8">
        <v>1</v>
      </c>
      <c r="G15" s="8">
        <v>2</v>
      </c>
      <c r="H15" s="8">
        <v>2</v>
      </c>
      <c r="I15" s="8">
        <v>1</v>
      </c>
      <c r="J15" s="8">
        <v>1</v>
      </c>
      <c r="K15" s="8">
        <v>1</v>
      </c>
      <c r="L15" s="8">
        <v>2</v>
      </c>
      <c r="M15" s="8">
        <v>2</v>
      </c>
      <c r="N15" s="9">
        <v>0</v>
      </c>
      <c r="O15" s="48">
        <f t="shared" si="0"/>
        <v>16</v>
      </c>
    </row>
    <row r="16" spans="1:15" ht="19.5" customHeight="1" x14ac:dyDescent="0.2">
      <c r="A16" s="95"/>
      <c r="B16" s="23" t="s">
        <v>62</v>
      </c>
      <c r="C16" s="6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0</v>
      </c>
      <c r="N16" s="9">
        <v>0</v>
      </c>
      <c r="O16" s="48">
        <f t="shared" si="0"/>
        <v>1</v>
      </c>
    </row>
    <row r="17" spans="1:15" ht="19.5" customHeight="1" x14ac:dyDescent="0.2">
      <c r="A17" s="95"/>
      <c r="B17" s="23" t="s">
        <v>63</v>
      </c>
      <c r="C17" s="6">
        <v>52</v>
      </c>
      <c r="D17" s="8">
        <v>6</v>
      </c>
      <c r="E17" s="8">
        <v>1</v>
      </c>
      <c r="F17" s="8">
        <v>14</v>
      </c>
      <c r="G17" s="8">
        <v>17</v>
      </c>
      <c r="H17" s="8">
        <v>4</v>
      </c>
      <c r="I17" s="8">
        <v>2</v>
      </c>
      <c r="J17" s="8">
        <v>1</v>
      </c>
      <c r="K17" s="8">
        <v>1</v>
      </c>
      <c r="L17" s="8">
        <v>12</v>
      </c>
      <c r="M17" s="8">
        <v>0</v>
      </c>
      <c r="N17" s="9">
        <v>8</v>
      </c>
      <c r="O17" s="48">
        <f t="shared" si="0"/>
        <v>118</v>
      </c>
    </row>
    <row r="18" spans="1:15" ht="19.5" customHeight="1" thickBot="1" x14ac:dyDescent="0.25">
      <c r="A18" s="96"/>
      <c r="B18" s="43" t="s">
        <v>64</v>
      </c>
      <c r="C18" s="17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1</v>
      </c>
      <c r="J18" s="16">
        <v>0</v>
      </c>
      <c r="K18" s="16">
        <v>0</v>
      </c>
      <c r="L18" s="16">
        <v>0</v>
      </c>
      <c r="M18" s="16">
        <v>0</v>
      </c>
      <c r="N18" s="15">
        <v>0</v>
      </c>
      <c r="O18" s="49">
        <f t="shared" si="0"/>
        <v>2</v>
      </c>
    </row>
    <row r="19" spans="1:15" ht="19.5" customHeight="1" x14ac:dyDescent="0.2">
      <c r="A19" s="94" t="s">
        <v>20</v>
      </c>
      <c r="B19" s="29" t="s">
        <v>58</v>
      </c>
      <c r="C19" s="34">
        <v>2</v>
      </c>
      <c r="D19" s="35">
        <v>6</v>
      </c>
      <c r="E19" s="35">
        <v>6</v>
      </c>
      <c r="F19" s="35">
        <v>1</v>
      </c>
      <c r="G19" s="35">
        <v>3</v>
      </c>
      <c r="H19" s="35">
        <v>3</v>
      </c>
      <c r="I19" s="35">
        <v>0</v>
      </c>
      <c r="J19" s="35">
        <v>3</v>
      </c>
      <c r="K19" s="35">
        <v>3</v>
      </c>
      <c r="L19" s="35">
        <v>6</v>
      </c>
      <c r="M19" s="35">
        <v>11</v>
      </c>
      <c r="N19" s="31">
        <v>1</v>
      </c>
      <c r="O19" s="73">
        <f t="shared" si="0"/>
        <v>45</v>
      </c>
    </row>
    <row r="20" spans="1:15" ht="19.5" customHeight="1" x14ac:dyDescent="0.2">
      <c r="A20" s="95"/>
      <c r="B20" s="23" t="s">
        <v>59</v>
      </c>
      <c r="C20" s="6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9">
        <v>0</v>
      </c>
      <c r="O20" s="48">
        <f t="shared" si="0"/>
        <v>2</v>
      </c>
    </row>
    <row r="21" spans="1:15" ht="19.5" customHeight="1" x14ac:dyDescent="0.2">
      <c r="A21" s="95"/>
      <c r="B21" s="23" t="s">
        <v>60</v>
      </c>
      <c r="C21" s="6">
        <v>2</v>
      </c>
      <c r="D21" s="8">
        <v>9</v>
      </c>
      <c r="E21" s="8">
        <v>6</v>
      </c>
      <c r="F21" s="8">
        <v>2</v>
      </c>
      <c r="G21" s="8">
        <v>13</v>
      </c>
      <c r="H21" s="8">
        <v>13</v>
      </c>
      <c r="I21" s="8">
        <v>3</v>
      </c>
      <c r="J21" s="8">
        <v>7</v>
      </c>
      <c r="K21" s="8">
        <v>7</v>
      </c>
      <c r="L21" s="8">
        <v>4</v>
      </c>
      <c r="M21" s="8">
        <v>11</v>
      </c>
      <c r="N21" s="9">
        <v>0</v>
      </c>
      <c r="O21" s="48">
        <f t="shared" si="0"/>
        <v>77</v>
      </c>
    </row>
    <row r="22" spans="1:15" ht="19.5" customHeight="1" x14ac:dyDescent="0.2">
      <c r="A22" s="95"/>
      <c r="B22" s="23" t="s">
        <v>61</v>
      </c>
      <c r="C22" s="6">
        <v>1</v>
      </c>
      <c r="D22" s="8">
        <v>0</v>
      </c>
      <c r="E22" s="8">
        <v>0</v>
      </c>
      <c r="F22" s="8">
        <v>3</v>
      </c>
      <c r="G22" s="8">
        <v>0</v>
      </c>
      <c r="H22" s="8">
        <v>2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9">
        <v>0</v>
      </c>
      <c r="O22" s="48">
        <f t="shared" si="0"/>
        <v>7</v>
      </c>
    </row>
    <row r="23" spans="1:15" ht="19.5" customHeight="1" x14ac:dyDescent="0.2">
      <c r="A23" s="95"/>
      <c r="B23" s="23" t="s">
        <v>62</v>
      </c>
      <c r="C23" s="6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v>0</v>
      </c>
      <c r="O23" s="48">
        <f t="shared" si="0"/>
        <v>0</v>
      </c>
    </row>
    <row r="24" spans="1:15" ht="19.5" customHeight="1" x14ac:dyDescent="0.2">
      <c r="A24" s="95"/>
      <c r="B24" s="23" t="s">
        <v>63</v>
      </c>
      <c r="C24" s="6">
        <v>80</v>
      </c>
      <c r="D24" s="8">
        <v>12</v>
      </c>
      <c r="E24" s="8">
        <v>3</v>
      </c>
      <c r="F24" s="8">
        <v>25</v>
      </c>
      <c r="G24" s="8">
        <v>23</v>
      </c>
      <c r="H24" s="8">
        <v>6</v>
      </c>
      <c r="I24" s="8">
        <v>3</v>
      </c>
      <c r="J24" s="8">
        <v>0</v>
      </c>
      <c r="K24" s="8">
        <v>0</v>
      </c>
      <c r="L24" s="8">
        <v>13</v>
      </c>
      <c r="M24" s="8">
        <v>1</v>
      </c>
      <c r="N24" s="9">
        <v>12</v>
      </c>
      <c r="O24" s="48">
        <f t="shared" si="0"/>
        <v>178</v>
      </c>
    </row>
    <row r="25" spans="1:15" ht="19.5" customHeight="1" thickBot="1" x14ac:dyDescent="0.25">
      <c r="A25" s="96"/>
      <c r="B25" s="43" t="s">
        <v>64</v>
      </c>
      <c r="C25" s="17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5">
        <v>0</v>
      </c>
      <c r="O25" s="49">
        <f t="shared" si="0"/>
        <v>0</v>
      </c>
    </row>
    <row r="26" spans="1:15" ht="19.5" customHeight="1" x14ac:dyDescent="0.2">
      <c r="A26" s="94" t="s">
        <v>21</v>
      </c>
      <c r="B26" s="32" t="s">
        <v>23</v>
      </c>
      <c r="C26" s="34">
        <v>378</v>
      </c>
      <c r="D26" s="35">
        <v>415</v>
      </c>
      <c r="E26" s="35">
        <v>457</v>
      </c>
      <c r="F26" s="35">
        <v>497</v>
      </c>
      <c r="G26" s="35">
        <v>528</v>
      </c>
      <c r="H26" s="35"/>
      <c r="I26" s="35">
        <v>604</v>
      </c>
      <c r="J26" s="35">
        <v>633</v>
      </c>
      <c r="K26" s="35">
        <v>633</v>
      </c>
      <c r="L26" s="35">
        <v>692</v>
      </c>
      <c r="M26" s="35">
        <v>712</v>
      </c>
      <c r="N26" s="31">
        <v>717</v>
      </c>
      <c r="O26" s="73">
        <f t="shared" si="0"/>
        <v>6266</v>
      </c>
    </row>
    <row r="27" spans="1:15" ht="19.5" customHeight="1" x14ac:dyDescent="0.2">
      <c r="A27" s="95"/>
      <c r="B27" s="42" t="s">
        <v>24</v>
      </c>
      <c r="C27" s="6">
        <v>191</v>
      </c>
      <c r="D27" s="8">
        <v>101</v>
      </c>
      <c r="E27" s="8">
        <v>104</v>
      </c>
      <c r="F27" s="8">
        <v>114</v>
      </c>
      <c r="G27" s="8">
        <v>124</v>
      </c>
      <c r="H27" s="8">
        <v>130</v>
      </c>
      <c r="I27" s="8">
        <v>138</v>
      </c>
      <c r="J27" s="8">
        <v>144</v>
      </c>
      <c r="K27" s="8">
        <v>144</v>
      </c>
      <c r="L27" s="8">
        <v>158</v>
      </c>
      <c r="M27" s="8">
        <v>168</v>
      </c>
      <c r="N27" s="9">
        <v>173</v>
      </c>
      <c r="O27" s="48">
        <f t="shared" si="0"/>
        <v>1689</v>
      </c>
    </row>
    <row r="28" spans="1:15" ht="19.5" customHeight="1" x14ac:dyDescent="0.2">
      <c r="A28" s="95"/>
      <c r="B28" s="42" t="s">
        <v>25</v>
      </c>
      <c r="C28" s="6">
        <v>1219</v>
      </c>
      <c r="D28" s="8">
        <v>152</v>
      </c>
      <c r="E28" s="8">
        <v>152</v>
      </c>
      <c r="F28" s="8">
        <v>162</v>
      </c>
      <c r="G28" s="8">
        <v>172</v>
      </c>
      <c r="H28" s="8">
        <v>179</v>
      </c>
      <c r="I28" s="8">
        <v>184</v>
      </c>
      <c r="J28" s="8">
        <v>191</v>
      </c>
      <c r="K28" s="8">
        <v>191</v>
      </c>
      <c r="L28" s="8">
        <v>211</v>
      </c>
      <c r="M28" s="8">
        <v>221</v>
      </c>
      <c r="N28" s="9">
        <v>226</v>
      </c>
      <c r="O28" s="48">
        <f t="shared" si="0"/>
        <v>3260</v>
      </c>
    </row>
    <row r="29" spans="1:15" ht="19.5" customHeight="1" x14ac:dyDescent="0.2">
      <c r="A29" s="95"/>
      <c r="B29" s="42" t="s">
        <v>26</v>
      </c>
      <c r="C29" s="6">
        <v>40</v>
      </c>
      <c r="D29" s="8">
        <v>47</v>
      </c>
      <c r="E29" s="8">
        <v>51</v>
      </c>
      <c r="F29" s="8">
        <v>77</v>
      </c>
      <c r="G29" s="8">
        <v>24</v>
      </c>
      <c r="H29" s="8">
        <v>18</v>
      </c>
      <c r="I29" s="8">
        <v>9</v>
      </c>
      <c r="J29" s="8">
        <v>26</v>
      </c>
      <c r="K29" s="8">
        <v>26</v>
      </c>
      <c r="L29" s="8">
        <v>27</v>
      </c>
      <c r="M29" s="8">
        <v>22</v>
      </c>
      <c r="N29" s="9">
        <v>9</v>
      </c>
      <c r="O29" s="48">
        <f t="shared" si="0"/>
        <v>376</v>
      </c>
    </row>
    <row r="30" spans="1:15" ht="19.5" customHeight="1" thickBot="1" x14ac:dyDescent="0.25">
      <c r="A30" s="96"/>
      <c r="B30" s="33" t="s">
        <v>27</v>
      </c>
      <c r="C30" s="17">
        <v>0</v>
      </c>
      <c r="D30" s="16">
        <v>3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5">
        <v>0</v>
      </c>
      <c r="O30" s="49">
        <f t="shared" si="0"/>
        <v>3</v>
      </c>
    </row>
    <row r="31" spans="1:15" ht="19.5" customHeight="1" x14ac:dyDescent="0.2">
      <c r="A31" s="94" t="s">
        <v>22</v>
      </c>
      <c r="B31" s="32" t="s">
        <v>23</v>
      </c>
      <c r="C31" s="34">
        <v>386</v>
      </c>
      <c r="D31" s="35">
        <v>395</v>
      </c>
      <c r="E31" s="35">
        <v>404</v>
      </c>
      <c r="F31" s="35">
        <v>415</v>
      </c>
      <c r="G31" s="35">
        <v>423</v>
      </c>
      <c r="H31" s="35">
        <v>440</v>
      </c>
      <c r="I31" s="35">
        <v>446</v>
      </c>
      <c r="J31" s="35">
        <v>908</v>
      </c>
      <c r="K31" s="35">
        <v>908</v>
      </c>
      <c r="L31" s="35">
        <v>930</v>
      </c>
      <c r="M31" s="35">
        <v>940</v>
      </c>
      <c r="N31" s="31">
        <v>945</v>
      </c>
      <c r="O31" s="73">
        <f t="shared" si="0"/>
        <v>7540</v>
      </c>
    </row>
    <row r="32" spans="1:15" ht="19.5" customHeight="1" x14ac:dyDescent="0.2">
      <c r="A32" s="95"/>
      <c r="B32" s="42" t="s">
        <v>24</v>
      </c>
      <c r="C32" s="6">
        <v>318</v>
      </c>
      <c r="D32" s="8">
        <v>328</v>
      </c>
      <c r="E32" s="8">
        <v>331</v>
      </c>
      <c r="F32" s="8">
        <v>335</v>
      </c>
      <c r="G32" s="8">
        <v>345</v>
      </c>
      <c r="H32" s="8">
        <v>352</v>
      </c>
      <c r="I32" s="8">
        <v>360</v>
      </c>
      <c r="J32" s="8">
        <v>372</v>
      </c>
      <c r="K32" s="8">
        <v>372</v>
      </c>
      <c r="L32" s="8">
        <v>387</v>
      </c>
      <c r="M32" s="8">
        <v>397</v>
      </c>
      <c r="N32" s="9">
        <v>402</v>
      </c>
      <c r="O32" s="48">
        <f t="shared" si="0"/>
        <v>4299</v>
      </c>
    </row>
    <row r="33" spans="1:15" ht="19.5" customHeight="1" x14ac:dyDescent="0.2">
      <c r="A33" s="95"/>
      <c r="B33" s="42" t="s">
        <v>25</v>
      </c>
      <c r="C33" s="6">
        <v>60</v>
      </c>
      <c r="D33" s="8">
        <v>65</v>
      </c>
      <c r="E33" s="8">
        <v>65</v>
      </c>
      <c r="F33" s="8">
        <v>75</v>
      </c>
      <c r="G33" s="8">
        <v>80</v>
      </c>
      <c r="H33" s="8">
        <v>87</v>
      </c>
      <c r="I33" s="8">
        <v>92</v>
      </c>
      <c r="J33" s="8">
        <v>103</v>
      </c>
      <c r="K33" s="8">
        <v>103</v>
      </c>
      <c r="L33" s="8">
        <v>123</v>
      </c>
      <c r="M33" s="8">
        <v>133</v>
      </c>
      <c r="N33" s="9">
        <v>138</v>
      </c>
      <c r="O33" s="48">
        <f t="shared" si="0"/>
        <v>1124</v>
      </c>
    </row>
    <row r="34" spans="1:15" ht="19.5" customHeight="1" x14ac:dyDescent="0.2">
      <c r="A34" s="95"/>
      <c r="B34" s="42" t="s">
        <v>26</v>
      </c>
      <c r="C34" s="6">
        <v>8</v>
      </c>
      <c r="D34" s="8">
        <v>14</v>
      </c>
      <c r="E34" s="8">
        <v>15</v>
      </c>
      <c r="F34" s="8">
        <v>46</v>
      </c>
      <c r="G34" s="8">
        <v>7</v>
      </c>
      <c r="H34" s="8">
        <v>4</v>
      </c>
      <c r="I34" s="8">
        <v>2</v>
      </c>
      <c r="J34" s="8">
        <v>3</v>
      </c>
      <c r="K34" s="8">
        <v>3</v>
      </c>
      <c r="L34" s="8">
        <v>5</v>
      </c>
      <c r="M34" s="8">
        <v>10</v>
      </c>
      <c r="N34" s="9">
        <v>1</v>
      </c>
      <c r="O34" s="48">
        <f t="shared" si="0"/>
        <v>118</v>
      </c>
    </row>
    <row r="35" spans="1:15" ht="19.5" customHeight="1" thickBot="1" x14ac:dyDescent="0.25">
      <c r="A35" s="96"/>
      <c r="B35" s="33" t="s">
        <v>27</v>
      </c>
      <c r="C35" s="17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5">
        <v>0</v>
      </c>
      <c r="O35" s="49">
        <f t="shared" si="0"/>
        <v>0</v>
      </c>
    </row>
    <row r="36" spans="1:15" ht="19.5" customHeight="1" x14ac:dyDescent="0.2">
      <c r="A36" s="97" t="s">
        <v>45</v>
      </c>
      <c r="B36" s="98" t="s">
        <v>34</v>
      </c>
      <c r="C36" s="6">
        <v>596</v>
      </c>
      <c r="D36" s="8">
        <v>557</v>
      </c>
      <c r="E36" s="8">
        <v>651</v>
      </c>
      <c r="F36" s="8">
        <v>671</v>
      </c>
      <c r="G36" s="8">
        <v>605</v>
      </c>
      <c r="H36" s="8">
        <v>666</v>
      </c>
      <c r="I36" s="8">
        <v>377</v>
      </c>
      <c r="J36" s="8">
        <v>647</v>
      </c>
      <c r="K36" s="8">
        <v>647</v>
      </c>
      <c r="L36" s="8">
        <v>752</v>
      </c>
      <c r="M36" s="8">
        <v>736</v>
      </c>
      <c r="N36" s="9">
        <v>367</v>
      </c>
      <c r="O36" s="51">
        <f t="shared" si="0"/>
        <v>7272</v>
      </c>
    </row>
    <row r="37" spans="1:15" ht="19.5" customHeight="1" x14ac:dyDescent="0.2">
      <c r="A37" s="99" t="s">
        <v>6</v>
      </c>
      <c r="B37" s="100" t="s">
        <v>35</v>
      </c>
      <c r="C37" s="6">
        <v>1196</v>
      </c>
      <c r="D37" s="8">
        <v>1419</v>
      </c>
      <c r="E37" s="8">
        <v>1415</v>
      </c>
      <c r="F37" s="8">
        <v>1425</v>
      </c>
      <c r="G37" s="8">
        <v>1335</v>
      </c>
      <c r="H37" s="8">
        <v>1347</v>
      </c>
      <c r="I37" s="8">
        <v>875</v>
      </c>
      <c r="J37" s="8">
        <v>1492</v>
      </c>
      <c r="K37" s="8">
        <v>1492</v>
      </c>
      <c r="L37" s="8">
        <v>1625</v>
      </c>
      <c r="M37" s="8">
        <v>1477</v>
      </c>
      <c r="N37" s="9">
        <v>951</v>
      </c>
      <c r="O37" s="48">
        <f t="shared" si="0"/>
        <v>16049</v>
      </c>
    </row>
    <row r="38" spans="1:15" ht="19.5" customHeight="1" x14ac:dyDescent="0.2">
      <c r="A38" s="99" t="s">
        <v>5</v>
      </c>
      <c r="B38" s="100" t="s">
        <v>36</v>
      </c>
      <c r="C38" s="6">
        <v>96</v>
      </c>
      <c r="D38" s="8">
        <v>87</v>
      </c>
      <c r="E38" s="8">
        <v>92</v>
      </c>
      <c r="F38" s="8">
        <v>82</v>
      </c>
      <c r="G38" s="8">
        <v>97</v>
      </c>
      <c r="H38" s="8">
        <v>125</v>
      </c>
      <c r="I38" s="8">
        <v>57</v>
      </c>
      <c r="J38" s="8">
        <v>156</v>
      </c>
      <c r="K38" s="8">
        <v>156</v>
      </c>
      <c r="L38" s="8">
        <v>115</v>
      </c>
      <c r="M38" s="8">
        <v>120</v>
      </c>
      <c r="N38" s="9">
        <v>55</v>
      </c>
      <c r="O38" s="48">
        <f t="shared" si="0"/>
        <v>1238</v>
      </c>
    </row>
    <row r="39" spans="1:15" ht="19.5" customHeight="1" x14ac:dyDescent="0.2">
      <c r="A39" s="99" t="s">
        <v>0</v>
      </c>
      <c r="B39" s="100" t="s">
        <v>37</v>
      </c>
      <c r="C39" s="6">
        <v>536</v>
      </c>
      <c r="D39" s="8">
        <v>518</v>
      </c>
      <c r="E39" s="8">
        <v>540</v>
      </c>
      <c r="F39" s="8">
        <v>529</v>
      </c>
      <c r="G39" s="8">
        <v>498</v>
      </c>
      <c r="H39" s="8">
        <v>628</v>
      </c>
      <c r="I39" s="8">
        <v>370</v>
      </c>
      <c r="J39" s="8">
        <v>616</v>
      </c>
      <c r="K39" s="8">
        <v>616</v>
      </c>
      <c r="L39" s="8">
        <v>930</v>
      </c>
      <c r="M39" s="8">
        <v>700</v>
      </c>
      <c r="N39" s="9">
        <v>375</v>
      </c>
      <c r="O39" s="48">
        <f t="shared" si="0"/>
        <v>6856</v>
      </c>
    </row>
    <row r="40" spans="1:15" ht="19.5" customHeight="1" x14ac:dyDescent="0.2">
      <c r="A40" s="99" t="s">
        <v>28</v>
      </c>
      <c r="B40" s="100" t="s">
        <v>38</v>
      </c>
      <c r="C40" s="6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9">
        <v>0</v>
      </c>
      <c r="O40" s="48">
        <f t="shared" si="0"/>
        <v>0</v>
      </c>
    </row>
    <row r="41" spans="1:15" ht="19.5" customHeight="1" x14ac:dyDescent="0.2">
      <c r="A41" s="99" t="s">
        <v>1</v>
      </c>
      <c r="B41" s="100" t="s">
        <v>39</v>
      </c>
      <c r="C41" s="6">
        <v>76</v>
      </c>
      <c r="D41" s="8">
        <v>100</v>
      </c>
      <c r="E41" s="8">
        <v>120</v>
      </c>
      <c r="F41" s="8">
        <v>126</v>
      </c>
      <c r="G41" s="8">
        <v>111</v>
      </c>
      <c r="H41" s="8">
        <v>98</v>
      </c>
      <c r="I41" s="8">
        <v>72</v>
      </c>
      <c r="J41" s="8">
        <v>95</v>
      </c>
      <c r="K41" s="8">
        <v>95</v>
      </c>
      <c r="L41" s="8">
        <v>113</v>
      </c>
      <c r="M41" s="8">
        <v>15</v>
      </c>
      <c r="N41" s="9">
        <v>70</v>
      </c>
      <c r="O41" s="48">
        <f t="shared" si="0"/>
        <v>1091</v>
      </c>
    </row>
    <row r="42" spans="1:15" ht="19.5" customHeight="1" x14ac:dyDescent="0.2">
      <c r="A42" s="99" t="s">
        <v>46</v>
      </c>
      <c r="B42" s="100" t="s">
        <v>40</v>
      </c>
      <c r="C42" s="6">
        <v>2</v>
      </c>
      <c r="D42" s="8">
        <v>4</v>
      </c>
      <c r="E42" s="8">
        <v>3</v>
      </c>
      <c r="F42" s="8">
        <v>3</v>
      </c>
      <c r="G42" s="8">
        <v>2</v>
      </c>
      <c r="H42" s="8">
        <v>1</v>
      </c>
      <c r="I42" s="8">
        <v>3</v>
      </c>
      <c r="J42" s="8">
        <v>4</v>
      </c>
      <c r="K42" s="8">
        <v>4</v>
      </c>
      <c r="L42" s="8">
        <v>2</v>
      </c>
      <c r="M42" s="8">
        <v>9</v>
      </c>
      <c r="N42" s="9">
        <v>1</v>
      </c>
      <c r="O42" s="48">
        <f t="shared" si="0"/>
        <v>38</v>
      </c>
    </row>
    <row r="43" spans="1:15" ht="19.5" customHeight="1" x14ac:dyDescent="0.2">
      <c r="A43" s="99" t="s">
        <v>47</v>
      </c>
      <c r="B43" s="100" t="s">
        <v>41</v>
      </c>
      <c r="C43" s="6">
        <v>1</v>
      </c>
      <c r="D43" s="8">
        <v>0</v>
      </c>
      <c r="E43" s="8">
        <v>1</v>
      </c>
      <c r="F43" s="8">
        <v>0</v>
      </c>
      <c r="G43" s="8">
        <v>0</v>
      </c>
      <c r="H43" s="8">
        <v>0</v>
      </c>
      <c r="I43" s="8">
        <v>1</v>
      </c>
      <c r="J43" s="8">
        <v>1</v>
      </c>
      <c r="K43" s="8">
        <v>1</v>
      </c>
      <c r="L43" s="8">
        <v>2</v>
      </c>
      <c r="M43" s="8">
        <v>5</v>
      </c>
      <c r="N43" s="9">
        <v>2</v>
      </c>
      <c r="O43" s="48">
        <f t="shared" si="0"/>
        <v>14</v>
      </c>
    </row>
    <row r="44" spans="1:15" ht="19.5" customHeight="1" x14ac:dyDescent="0.2">
      <c r="A44" s="99" t="s">
        <v>48</v>
      </c>
      <c r="B44" s="100" t="s">
        <v>42</v>
      </c>
      <c r="C44" s="6">
        <v>0</v>
      </c>
      <c r="D44" s="8">
        <v>0</v>
      </c>
      <c r="E44" s="8">
        <v>0</v>
      </c>
      <c r="F44" s="8">
        <v>0</v>
      </c>
      <c r="G44" s="8">
        <v>0</v>
      </c>
      <c r="H44" s="8">
        <v>2</v>
      </c>
      <c r="I44" s="8">
        <v>0</v>
      </c>
      <c r="J44" s="8">
        <v>0</v>
      </c>
      <c r="K44" s="8">
        <v>0</v>
      </c>
      <c r="L44" s="8">
        <v>1</v>
      </c>
      <c r="M44" s="8">
        <v>0</v>
      </c>
      <c r="N44" s="9">
        <v>0</v>
      </c>
      <c r="O44" s="48">
        <f t="shared" si="0"/>
        <v>3</v>
      </c>
    </row>
    <row r="45" spans="1:15" ht="19.5" customHeight="1" x14ac:dyDescent="0.2">
      <c r="A45" s="102" t="s">
        <v>31</v>
      </c>
      <c r="B45" s="103"/>
      <c r="C45" s="6">
        <v>0</v>
      </c>
      <c r="D45" s="8">
        <v>0</v>
      </c>
      <c r="E45" s="8">
        <v>2</v>
      </c>
      <c r="F45" s="8">
        <v>0</v>
      </c>
      <c r="G45" s="8">
        <v>1</v>
      </c>
      <c r="H45" s="8">
        <v>2</v>
      </c>
      <c r="I45" s="8">
        <v>0</v>
      </c>
      <c r="J45" s="8">
        <v>1</v>
      </c>
      <c r="K45" s="8">
        <v>1</v>
      </c>
      <c r="L45" s="8">
        <v>1</v>
      </c>
      <c r="M45" s="8">
        <v>1</v>
      </c>
      <c r="N45" s="9">
        <v>1</v>
      </c>
      <c r="O45" s="48">
        <f t="shared" si="0"/>
        <v>10</v>
      </c>
    </row>
    <row r="46" spans="1:15" ht="19.5" customHeight="1" thickBot="1" x14ac:dyDescent="0.25">
      <c r="A46" s="104" t="s">
        <v>49</v>
      </c>
      <c r="B46" s="105"/>
      <c r="C46" s="17">
        <v>0</v>
      </c>
      <c r="D46" s="16">
        <v>0</v>
      </c>
      <c r="E46" s="16">
        <v>0</v>
      </c>
      <c r="F46" s="16">
        <v>0</v>
      </c>
      <c r="G46" s="16">
        <v>2</v>
      </c>
      <c r="H46" s="16">
        <v>0</v>
      </c>
      <c r="I46" s="16">
        <v>1</v>
      </c>
      <c r="J46" s="16">
        <v>1</v>
      </c>
      <c r="K46" s="16">
        <v>1</v>
      </c>
      <c r="L46" s="16">
        <v>0</v>
      </c>
      <c r="M46" s="16">
        <v>1</v>
      </c>
      <c r="N46" s="15">
        <v>0</v>
      </c>
      <c r="O46" s="49">
        <f t="shared" si="0"/>
        <v>6</v>
      </c>
    </row>
    <row r="47" spans="1:15" ht="19.5" customHeight="1" x14ac:dyDescent="0.2"/>
    <row r="48" spans="1:15" ht="19.5" customHeight="1" x14ac:dyDescent="0.2">
      <c r="A48" s="101" t="s">
        <v>98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</sheetData>
  <mergeCells count="27">
    <mergeCell ref="A48:N48"/>
    <mergeCell ref="A45:B45"/>
    <mergeCell ref="A46:B46"/>
    <mergeCell ref="A39:B39"/>
    <mergeCell ref="A40:B40"/>
    <mergeCell ref="A41:B41"/>
    <mergeCell ref="A42:B42"/>
    <mergeCell ref="A43:B43"/>
    <mergeCell ref="A44:B44"/>
    <mergeCell ref="A12:A18"/>
    <mergeCell ref="A19:A25"/>
    <mergeCell ref="A36:B36"/>
    <mergeCell ref="A37:B37"/>
    <mergeCell ref="A38:B38"/>
    <mergeCell ref="A26:A30"/>
    <mergeCell ref="A31:A35"/>
    <mergeCell ref="A1:O1"/>
    <mergeCell ref="A2:O2"/>
    <mergeCell ref="A3:B3"/>
    <mergeCell ref="A10:B10"/>
    <mergeCell ref="A11:B11"/>
    <mergeCell ref="A4:B4"/>
    <mergeCell ref="A5:B5"/>
    <mergeCell ref="A6:B6"/>
    <mergeCell ref="A7:B7"/>
    <mergeCell ref="A8:B8"/>
    <mergeCell ref="A9:B9"/>
  </mergeCells>
  <phoneticPr fontId="6" type="noConversion"/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0000"/>
  </sheetPr>
  <dimension ref="A1:P48"/>
  <sheetViews>
    <sheetView zoomScale="90" zoomScaleNormal="90" zoomScaleSheetLayoutView="100" workbookViewId="0">
      <selection activeCell="A48" sqref="A48:N48"/>
    </sheetView>
  </sheetViews>
  <sheetFormatPr baseColWidth="10" defaultColWidth="0" defaultRowHeight="15" x14ac:dyDescent="0.2"/>
  <cols>
    <col min="1" max="1" width="12.140625" style="1" customWidth="1"/>
    <col min="2" max="2" width="33" style="1" customWidth="1"/>
    <col min="3" max="15" width="8.28515625" style="4" customWidth="1"/>
    <col min="16" max="16" width="11.42578125" style="1" customWidth="1"/>
    <col min="17" max="16384" width="11.42578125" style="1" hidden="1"/>
  </cols>
  <sheetData>
    <row r="1" spans="1:15" ht="25.5" customHeight="1" x14ac:dyDescent="0.2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1" customHeight="1" thickBo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ht="15.75" x14ac:dyDescent="0.2">
      <c r="A4" s="92" t="s">
        <v>12</v>
      </c>
      <c r="B4" s="93"/>
      <c r="C4" s="6">
        <v>19</v>
      </c>
      <c r="D4" s="8">
        <v>25</v>
      </c>
      <c r="E4" s="8">
        <v>32</v>
      </c>
      <c r="F4" s="8">
        <v>42</v>
      </c>
      <c r="G4" s="8">
        <v>23</v>
      </c>
      <c r="H4" s="8">
        <v>40</v>
      </c>
      <c r="I4" s="8">
        <v>35</v>
      </c>
      <c r="J4" s="8">
        <v>32</v>
      </c>
      <c r="K4" s="8">
        <v>32</v>
      </c>
      <c r="L4" s="8">
        <v>41</v>
      </c>
      <c r="M4" s="8">
        <v>28</v>
      </c>
      <c r="N4" s="9">
        <v>16</v>
      </c>
      <c r="O4" s="51">
        <f>SUM(C4:N4)</f>
        <v>365</v>
      </c>
    </row>
    <row r="5" spans="1:15" ht="15.75" customHeight="1" x14ac:dyDescent="0.2">
      <c r="A5" s="88" t="s">
        <v>7</v>
      </c>
      <c r="B5" s="89"/>
      <c r="C5" s="6">
        <v>10</v>
      </c>
      <c r="D5" s="8">
        <v>16</v>
      </c>
      <c r="E5" s="8">
        <v>20</v>
      </c>
      <c r="F5" s="8">
        <v>8</v>
      </c>
      <c r="G5" s="8">
        <v>8</v>
      </c>
      <c r="H5" s="8">
        <v>11</v>
      </c>
      <c r="I5" s="8">
        <v>8</v>
      </c>
      <c r="J5" s="8">
        <v>8</v>
      </c>
      <c r="K5" s="8">
        <v>8</v>
      </c>
      <c r="L5" s="8">
        <v>22</v>
      </c>
      <c r="M5" s="8">
        <v>9</v>
      </c>
      <c r="N5" s="9">
        <v>4</v>
      </c>
      <c r="O5" s="48">
        <f t="shared" ref="O5:O46" si="0">SUM(C5:N5)</f>
        <v>132</v>
      </c>
    </row>
    <row r="6" spans="1:15" ht="15.75" x14ac:dyDescent="0.2">
      <c r="A6" s="88" t="s">
        <v>8</v>
      </c>
      <c r="B6" s="89"/>
      <c r="C6" s="6">
        <v>8</v>
      </c>
      <c r="D6" s="8">
        <v>9</v>
      </c>
      <c r="E6" s="8">
        <v>4</v>
      </c>
      <c r="F6" s="8">
        <v>6</v>
      </c>
      <c r="G6" s="8">
        <v>3</v>
      </c>
      <c r="H6" s="8">
        <v>10</v>
      </c>
      <c r="I6" s="8">
        <v>6</v>
      </c>
      <c r="J6" s="8">
        <v>7</v>
      </c>
      <c r="K6" s="8">
        <v>7</v>
      </c>
      <c r="L6" s="8">
        <v>5</v>
      </c>
      <c r="M6" s="8">
        <v>7</v>
      </c>
      <c r="N6" s="9">
        <v>7</v>
      </c>
      <c r="O6" s="48">
        <f t="shared" si="0"/>
        <v>79</v>
      </c>
    </row>
    <row r="7" spans="1:15" ht="15.75" customHeight="1" x14ac:dyDescent="0.2">
      <c r="A7" s="88" t="s">
        <v>9</v>
      </c>
      <c r="B7" s="89"/>
      <c r="C7" s="6">
        <v>1</v>
      </c>
      <c r="D7" s="8">
        <v>22</v>
      </c>
      <c r="E7" s="8">
        <v>4</v>
      </c>
      <c r="F7" s="8">
        <v>5</v>
      </c>
      <c r="G7" s="8">
        <v>1</v>
      </c>
      <c r="H7" s="8">
        <v>4</v>
      </c>
      <c r="I7" s="8">
        <v>0</v>
      </c>
      <c r="J7" s="8">
        <v>0</v>
      </c>
      <c r="K7" s="8">
        <v>0</v>
      </c>
      <c r="L7" s="8">
        <v>2</v>
      </c>
      <c r="M7" s="8">
        <v>2</v>
      </c>
      <c r="N7" s="9">
        <v>0</v>
      </c>
      <c r="O7" s="48">
        <f t="shared" si="0"/>
        <v>41</v>
      </c>
    </row>
    <row r="8" spans="1:15" ht="15.75" x14ac:dyDescent="0.2">
      <c r="A8" s="88" t="s">
        <v>10</v>
      </c>
      <c r="B8" s="89"/>
      <c r="C8" s="6">
        <v>0</v>
      </c>
      <c r="D8" s="8">
        <v>0</v>
      </c>
      <c r="E8" s="8">
        <v>0</v>
      </c>
      <c r="F8" s="8">
        <v>0</v>
      </c>
      <c r="G8" s="8">
        <v>0</v>
      </c>
      <c r="H8" s="8">
        <v>2</v>
      </c>
      <c r="I8" s="8">
        <v>0</v>
      </c>
      <c r="J8" s="8">
        <v>4</v>
      </c>
      <c r="K8" s="8">
        <v>4</v>
      </c>
      <c r="L8" s="8">
        <v>4</v>
      </c>
      <c r="M8" s="8">
        <v>3</v>
      </c>
      <c r="N8" s="9">
        <v>0</v>
      </c>
      <c r="O8" s="48">
        <f t="shared" si="0"/>
        <v>17</v>
      </c>
    </row>
    <row r="9" spans="1:15" ht="15.75" customHeight="1" x14ac:dyDescent="0.2">
      <c r="A9" s="88" t="s">
        <v>13</v>
      </c>
      <c r="B9" s="89"/>
      <c r="C9" s="6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9">
        <v>0</v>
      </c>
      <c r="O9" s="48">
        <f t="shared" si="0"/>
        <v>0</v>
      </c>
    </row>
    <row r="10" spans="1:15" ht="15.75" customHeight="1" x14ac:dyDescent="0.2">
      <c r="A10" s="88" t="s">
        <v>11</v>
      </c>
      <c r="B10" s="89"/>
      <c r="C10" s="6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v>0</v>
      </c>
      <c r="O10" s="48">
        <f t="shared" si="0"/>
        <v>0</v>
      </c>
    </row>
    <row r="11" spans="1:15" ht="15.75" customHeight="1" thickBot="1" x14ac:dyDescent="0.25">
      <c r="A11" s="90" t="s">
        <v>14</v>
      </c>
      <c r="B11" s="91"/>
      <c r="C11" s="25">
        <v>0</v>
      </c>
      <c r="D11" s="26">
        <v>12</v>
      </c>
      <c r="E11" s="26">
        <v>10</v>
      </c>
      <c r="F11" s="26">
        <v>10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4">
        <v>0</v>
      </c>
      <c r="O11" s="72">
        <f t="shared" si="0"/>
        <v>32</v>
      </c>
    </row>
    <row r="12" spans="1:15" ht="15.75" x14ac:dyDescent="0.2">
      <c r="A12" s="94" t="s">
        <v>19</v>
      </c>
      <c r="B12" s="29" t="s">
        <v>58</v>
      </c>
      <c r="C12" s="34">
        <v>6</v>
      </c>
      <c r="D12" s="35">
        <v>18</v>
      </c>
      <c r="E12" s="35">
        <v>14</v>
      </c>
      <c r="F12" s="35">
        <v>8</v>
      </c>
      <c r="G12" s="35">
        <v>7</v>
      </c>
      <c r="H12" s="35">
        <v>9</v>
      </c>
      <c r="I12" s="35">
        <v>5</v>
      </c>
      <c r="J12" s="35">
        <v>9</v>
      </c>
      <c r="K12" s="35">
        <v>9</v>
      </c>
      <c r="L12" s="35">
        <f>9+15</f>
        <v>24</v>
      </c>
      <c r="M12" s="35">
        <f>10+10</f>
        <v>20</v>
      </c>
      <c r="N12" s="31">
        <v>13</v>
      </c>
      <c r="O12" s="73">
        <f t="shared" si="0"/>
        <v>142</v>
      </c>
    </row>
    <row r="13" spans="1:15" ht="19.5" customHeight="1" x14ac:dyDescent="0.2">
      <c r="A13" s="95"/>
      <c r="B13" s="23" t="s">
        <v>59</v>
      </c>
      <c r="C13" s="6">
        <v>0</v>
      </c>
      <c r="D13" s="8">
        <v>3</v>
      </c>
      <c r="E13" s="8">
        <v>3</v>
      </c>
      <c r="F13" s="8">
        <v>0</v>
      </c>
      <c r="G13" s="8">
        <v>2</v>
      </c>
      <c r="H13" s="8">
        <v>0</v>
      </c>
      <c r="I13" s="8">
        <v>0</v>
      </c>
      <c r="J13" s="8">
        <v>0</v>
      </c>
      <c r="K13" s="8">
        <v>0</v>
      </c>
      <c r="L13" s="8">
        <f>1+5</f>
        <v>6</v>
      </c>
      <c r="M13" s="8">
        <v>2</v>
      </c>
      <c r="N13" s="9">
        <v>0</v>
      </c>
      <c r="O13" s="48">
        <f t="shared" si="0"/>
        <v>16</v>
      </c>
    </row>
    <row r="14" spans="1:15" ht="19.5" customHeight="1" x14ac:dyDescent="0.2">
      <c r="A14" s="95"/>
      <c r="B14" s="23" t="s">
        <v>60</v>
      </c>
      <c r="C14" s="6">
        <v>3</v>
      </c>
      <c r="D14" s="8">
        <v>8</v>
      </c>
      <c r="E14" s="8">
        <v>13</v>
      </c>
      <c r="F14" s="8">
        <v>11</v>
      </c>
      <c r="G14" s="8">
        <v>4</v>
      </c>
      <c r="H14" s="8">
        <v>0</v>
      </c>
      <c r="I14" s="8">
        <v>0</v>
      </c>
      <c r="J14" s="8">
        <v>0</v>
      </c>
      <c r="K14" s="8">
        <v>0</v>
      </c>
      <c r="L14" s="8">
        <v>9</v>
      </c>
      <c r="M14" s="8">
        <v>11</v>
      </c>
      <c r="N14" s="9">
        <v>0</v>
      </c>
      <c r="O14" s="48">
        <f t="shared" si="0"/>
        <v>59</v>
      </c>
    </row>
    <row r="15" spans="1:15" ht="19.5" customHeight="1" x14ac:dyDescent="0.2">
      <c r="A15" s="95"/>
      <c r="B15" s="23" t="s">
        <v>61</v>
      </c>
      <c r="C15" s="6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1</v>
      </c>
      <c r="J15" s="8">
        <v>3</v>
      </c>
      <c r="K15" s="8">
        <v>3</v>
      </c>
      <c r="L15" s="8">
        <v>1</v>
      </c>
      <c r="M15" s="8">
        <v>1</v>
      </c>
      <c r="N15" s="9">
        <v>0</v>
      </c>
      <c r="O15" s="48">
        <f t="shared" si="0"/>
        <v>10</v>
      </c>
    </row>
    <row r="16" spans="1:15" ht="19.5" customHeight="1" x14ac:dyDescent="0.2">
      <c r="A16" s="95"/>
      <c r="B16" s="23" t="s">
        <v>62</v>
      </c>
      <c r="C16" s="6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1</v>
      </c>
      <c r="N16" s="9">
        <v>0</v>
      </c>
      <c r="O16" s="48">
        <f t="shared" si="0"/>
        <v>2</v>
      </c>
    </row>
    <row r="17" spans="1:15" ht="19.5" customHeight="1" x14ac:dyDescent="0.2">
      <c r="A17" s="95"/>
      <c r="B17" s="23" t="s">
        <v>63</v>
      </c>
      <c r="C17" s="6">
        <v>9</v>
      </c>
      <c r="D17" s="8">
        <v>12</v>
      </c>
      <c r="E17" s="8">
        <v>6</v>
      </c>
      <c r="F17" s="8">
        <v>3</v>
      </c>
      <c r="G17" s="8">
        <v>4</v>
      </c>
      <c r="H17" s="8">
        <v>16</v>
      </c>
      <c r="I17" s="8">
        <v>5</v>
      </c>
      <c r="J17" s="8">
        <v>2</v>
      </c>
      <c r="K17" s="8">
        <v>2</v>
      </c>
      <c r="L17" s="8">
        <v>7</v>
      </c>
      <c r="M17" s="8">
        <v>1</v>
      </c>
      <c r="N17" s="9">
        <v>10</v>
      </c>
      <c r="O17" s="48">
        <f t="shared" si="0"/>
        <v>77</v>
      </c>
    </row>
    <row r="18" spans="1:15" ht="19.5" customHeight="1" thickBot="1" x14ac:dyDescent="0.25">
      <c r="A18" s="96"/>
      <c r="B18" s="43" t="s">
        <v>64</v>
      </c>
      <c r="C18" s="17">
        <v>0</v>
      </c>
      <c r="D18" s="16">
        <v>5</v>
      </c>
      <c r="E18" s="16">
        <v>6</v>
      </c>
      <c r="F18" s="16">
        <v>9</v>
      </c>
      <c r="G18" s="16">
        <v>20</v>
      </c>
      <c r="H18" s="16">
        <v>7</v>
      </c>
      <c r="I18" s="16">
        <v>5</v>
      </c>
      <c r="J18" s="16">
        <v>4</v>
      </c>
      <c r="K18" s="16">
        <v>4</v>
      </c>
      <c r="L18" s="16">
        <v>2</v>
      </c>
      <c r="M18" s="16">
        <v>1</v>
      </c>
      <c r="N18" s="15">
        <v>0</v>
      </c>
      <c r="O18" s="49">
        <f t="shared" si="0"/>
        <v>63</v>
      </c>
    </row>
    <row r="19" spans="1:15" ht="19.5" customHeight="1" x14ac:dyDescent="0.2">
      <c r="A19" s="94" t="s">
        <v>20</v>
      </c>
      <c r="B19" s="29" t="s">
        <v>58</v>
      </c>
      <c r="C19" s="34">
        <v>5</v>
      </c>
      <c r="D19" s="35">
        <v>7</v>
      </c>
      <c r="E19" s="35">
        <v>10</v>
      </c>
      <c r="F19" s="35">
        <v>6</v>
      </c>
      <c r="G19" s="35">
        <v>4</v>
      </c>
      <c r="H19" s="35">
        <v>0</v>
      </c>
      <c r="I19" s="35">
        <v>0</v>
      </c>
      <c r="J19" s="35">
        <v>0</v>
      </c>
      <c r="K19" s="35">
        <v>0</v>
      </c>
      <c r="L19" s="35">
        <v>4</v>
      </c>
      <c r="M19" s="35">
        <v>6</v>
      </c>
      <c r="N19" s="31">
        <v>0</v>
      </c>
      <c r="O19" s="73">
        <f t="shared" si="0"/>
        <v>42</v>
      </c>
    </row>
    <row r="20" spans="1:15" ht="19.5" customHeight="1" x14ac:dyDescent="0.2">
      <c r="A20" s="95"/>
      <c r="B20" s="23" t="s">
        <v>59</v>
      </c>
      <c r="C20" s="6">
        <v>0</v>
      </c>
      <c r="D20" s="8">
        <v>1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9">
        <v>1</v>
      </c>
      <c r="O20" s="48">
        <f t="shared" si="0"/>
        <v>3</v>
      </c>
    </row>
    <row r="21" spans="1:15" ht="19.5" customHeight="1" x14ac:dyDescent="0.2">
      <c r="A21" s="95"/>
      <c r="B21" s="23" t="s">
        <v>60</v>
      </c>
      <c r="C21" s="6">
        <v>0</v>
      </c>
      <c r="D21" s="8">
        <v>4</v>
      </c>
      <c r="E21" s="8">
        <v>4</v>
      </c>
      <c r="F21" s="8">
        <v>1</v>
      </c>
      <c r="G21" s="8">
        <v>4</v>
      </c>
      <c r="H21" s="8">
        <v>0</v>
      </c>
      <c r="I21" s="8">
        <v>0</v>
      </c>
      <c r="J21" s="8">
        <v>0</v>
      </c>
      <c r="K21" s="8">
        <v>0</v>
      </c>
      <c r="L21" s="8">
        <v>5</v>
      </c>
      <c r="M21" s="8">
        <v>6</v>
      </c>
      <c r="N21" s="9">
        <v>0</v>
      </c>
      <c r="O21" s="48">
        <f t="shared" si="0"/>
        <v>24</v>
      </c>
    </row>
    <row r="22" spans="1:15" ht="19.5" customHeight="1" x14ac:dyDescent="0.2">
      <c r="A22" s="95"/>
      <c r="B22" s="23" t="s">
        <v>61</v>
      </c>
      <c r="C22" s="6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1</v>
      </c>
      <c r="L22" s="8">
        <v>0</v>
      </c>
      <c r="M22" s="8">
        <v>2</v>
      </c>
      <c r="N22" s="9">
        <v>0</v>
      </c>
      <c r="O22" s="48">
        <f t="shared" si="0"/>
        <v>4</v>
      </c>
    </row>
    <row r="23" spans="1:15" ht="19.5" customHeight="1" x14ac:dyDescent="0.2">
      <c r="A23" s="95"/>
      <c r="B23" s="23" t="s">
        <v>62</v>
      </c>
      <c r="C23" s="6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v>0</v>
      </c>
      <c r="O23" s="48">
        <f t="shared" si="0"/>
        <v>0</v>
      </c>
    </row>
    <row r="24" spans="1:15" ht="19.5" customHeight="1" x14ac:dyDescent="0.2">
      <c r="A24" s="95"/>
      <c r="B24" s="23" t="s">
        <v>63</v>
      </c>
      <c r="C24" s="6">
        <v>7</v>
      </c>
      <c r="D24" s="8">
        <v>21</v>
      </c>
      <c r="E24" s="8">
        <v>16</v>
      </c>
      <c r="F24" s="8">
        <v>0</v>
      </c>
      <c r="G24" s="8">
        <v>0</v>
      </c>
      <c r="H24" s="8">
        <v>6</v>
      </c>
      <c r="I24" s="8">
        <v>5</v>
      </c>
      <c r="J24" s="8">
        <v>1</v>
      </c>
      <c r="K24" s="8">
        <v>1</v>
      </c>
      <c r="L24" s="8">
        <v>12</v>
      </c>
      <c r="M24" s="8">
        <v>0</v>
      </c>
      <c r="N24" s="9">
        <v>14</v>
      </c>
      <c r="O24" s="48">
        <f t="shared" si="0"/>
        <v>83</v>
      </c>
    </row>
    <row r="25" spans="1:15" ht="19.5" customHeight="1" thickBot="1" x14ac:dyDescent="0.25">
      <c r="A25" s="96"/>
      <c r="B25" s="43" t="s">
        <v>64</v>
      </c>
      <c r="C25" s="17">
        <v>0</v>
      </c>
      <c r="D25" s="16">
        <v>1</v>
      </c>
      <c r="E25" s="16">
        <v>3</v>
      </c>
      <c r="F25" s="16">
        <v>4</v>
      </c>
      <c r="G25" s="16">
        <v>0</v>
      </c>
      <c r="H25" s="16">
        <v>2</v>
      </c>
      <c r="I25" s="16">
        <v>3</v>
      </c>
      <c r="J25" s="16">
        <v>1</v>
      </c>
      <c r="K25" s="16">
        <v>1</v>
      </c>
      <c r="L25" s="16">
        <v>0</v>
      </c>
      <c r="M25" s="16">
        <v>2</v>
      </c>
      <c r="N25" s="15">
        <v>0</v>
      </c>
      <c r="O25" s="49">
        <f t="shared" si="0"/>
        <v>17</v>
      </c>
    </row>
    <row r="26" spans="1:15" ht="19.5" customHeight="1" x14ac:dyDescent="0.2">
      <c r="A26" s="94" t="s">
        <v>21</v>
      </c>
      <c r="B26" s="32" t="s">
        <v>23</v>
      </c>
      <c r="C26" s="34">
        <v>19</v>
      </c>
      <c r="D26" s="35">
        <v>35</v>
      </c>
      <c r="E26" s="35">
        <v>32</v>
      </c>
      <c r="F26" s="35">
        <v>42</v>
      </c>
      <c r="G26" s="35">
        <v>23</v>
      </c>
      <c r="H26" s="35"/>
      <c r="I26" s="35">
        <v>58</v>
      </c>
      <c r="J26" s="35">
        <v>90</v>
      </c>
      <c r="K26" s="35">
        <v>90</v>
      </c>
      <c r="L26" s="35">
        <v>104</v>
      </c>
      <c r="M26" s="35">
        <v>115</v>
      </c>
      <c r="N26" s="31">
        <v>85</v>
      </c>
      <c r="O26" s="73">
        <f t="shared" si="0"/>
        <v>693</v>
      </c>
    </row>
    <row r="27" spans="1:15" ht="19.5" customHeight="1" x14ac:dyDescent="0.2">
      <c r="A27" s="95"/>
      <c r="B27" s="42" t="s">
        <v>24</v>
      </c>
      <c r="C27" s="6">
        <v>430</v>
      </c>
      <c r="D27" s="8">
        <v>400</v>
      </c>
      <c r="E27" s="8">
        <v>390</v>
      </c>
      <c r="F27" s="8">
        <v>380</v>
      </c>
      <c r="G27" s="8">
        <v>370</v>
      </c>
      <c r="H27" s="8">
        <v>344</v>
      </c>
      <c r="I27" s="8">
        <v>348</v>
      </c>
      <c r="J27" s="8">
        <v>327</v>
      </c>
      <c r="K27" s="8">
        <v>327</v>
      </c>
      <c r="L27" s="8">
        <v>198</v>
      </c>
      <c r="M27" s="8">
        <v>203</v>
      </c>
      <c r="N27" s="9">
        <v>183</v>
      </c>
      <c r="O27" s="48">
        <f t="shared" si="0"/>
        <v>3900</v>
      </c>
    </row>
    <row r="28" spans="1:15" ht="19.5" customHeight="1" x14ac:dyDescent="0.2">
      <c r="A28" s="95"/>
      <c r="B28" s="42" t="s">
        <v>25</v>
      </c>
      <c r="C28" s="6">
        <v>1219</v>
      </c>
      <c r="D28" s="8">
        <v>300</v>
      </c>
      <c r="E28" s="8">
        <v>290</v>
      </c>
      <c r="F28" s="8">
        <v>280</v>
      </c>
      <c r="G28" s="8">
        <v>290</v>
      </c>
      <c r="H28" s="8">
        <v>232</v>
      </c>
      <c r="I28" s="8">
        <v>216</v>
      </c>
      <c r="J28" s="8">
        <v>216</v>
      </c>
      <c r="K28" s="8">
        <v>216</v>
      </c>
      <c r="L28" s="8">
        <v>173</v>
      </c>
      <c r="M28" s="8">
        <v>156</v>
      </c>
      <c r="N28" s="9">
        <v>176</v>
      </c>
      <c r="O28" s="48">
        <f t="shared" si="0"/>
        <v>3764</v>
      </c>
    </row>
    <row r="29" spans="1:15" ht="19.5" customHeight="1" x14ac:dyDescent="0.2">
      <c r="A29" s="95"/>
      <c r="B29" s="42" t="s">
        <v>26</v>
      </c>
      <c r="C29" s="6">
        <v>35</v>
      </c>
      <c r="D29" s="8">
        <v>23</v>
      </c>
      <c r="E29" s="8">
        <v>19</v>
      </c>
      <c r="F29" s="8">
        <v>17</v>
      </c>
      <c r="G29" s="8">
        <v>16</v>
      </c>
      <c r="H29" s="8">
        <v>6</v>
      </c>
      <c r="I29" s="8">
        <v>11</v>
      </c>
      <c r="J29" s="8">
        <v>13</v>
      </c>
      <c r="K29" s="8">
        <v>13</v>
      </c>
      <c r="L29" s="8">
        <v>12</v>
      </c>
      <c r="M29" s="8">
        <v>0</v>
      </c>
      <c r="N29" s="9">
        <v>13</v>
      </c>
      <c r="O29" s="48">
        <f t="shared" si="0"/>
        <v>178</v>
      </c>
    </row>
    <row r="30" spans="1:15" ht="19.5" customHeight="1" thickBot="1" x14ac:dyDescent="0.25">
      <c r="A30" s="96"/>
      <c r="B30" s="33" t="s">
        <v>27</v>
      </c>
      <c r="C30" s="17">
        <v>0</v>
      </c>
      <c r="D30" s="16">
        <v>0</v>
      </c>
      <c r="E30" s="16">
        <v>0</v>
      </c>
      <c r="F30" s="16">
        <v>0</v>
      </c>
      <c r="G30" s="16">
        <v>0</v>
      </c>
      <c r="H30" s="16">
        <v>25</v>
      </c>
      <c r="I30" s="16">
        <v>25</v>
      </c>
      <c r="J30" s="16">
        <v>0</v>
      </c>
      <c r="K30" s="16">
        <v>0</v>
      </c>
      <c r="L30" s="16">
        <v>184</v>
      </c>
      <c r="M30" s="16">
        <v>211</v>
      </c>
      <c r="N30" s="15">
        <v>211</v>
      </c>
      <c r="O30" s="49">
        <f t="shared" si="0"/>
        <v>656</v>
      </c>
    </row>
    <row r="31" spans="1:15" ht="19.5" customHeight="1" x14ac:dyDescent="0.2">
      <c r="A31" s="94" t="s">
        <v>22</v>
      </c>
      <c r="B31" s="32" t="s">
        <v>23</v>
      </c>
      <c r="C31" s="34">
        <v>10</v>
      </c>
      <c r="D31" s="35">
        <v>35</v>
      </c>
      <c r="E31" s="35">
        <v>20</v>
      </c>
      <c r="F31" s="35">
        <v>8</v>
      </c>
      <c r="G31" s="35">
        <v>8</v>
      </c>
      <c r="H31" s="35">
        <v>17</v>
      </c>
      <c r="I31" s="35">
        <v>26</v>
      </c>
      <c r="J31" s="35">
        <v>34</v>
      </c>
      <c r="K31" s="35">
        <v>34</v>
      </c>
      <c r="L31" s="35">
        <v>52</v>
      </c>
      <c r="M31" s="35">
        <v>171</v>
      </c>
      <c r="N31" s="31">
        <v>60</v>
      </c>
      <c r="O31" s="73">
        <f t="shared" si="0"/>
        <v>475</v>
      </c>
    </row>
    <row r="32" spans="1:15" ht="19.5" customHeight="1" x14ac:dyDescent="0.2">
      <c r="A32" s="95"/>
      <c r="B32" s="42" t="s">
        <v>24</v>
      </c>
      <c r="C32" s="6">
        <v>390</v>
      </c>
      <c r="D32" s="8">
        <v>371</v>
      </c>
      <c r="E32" s="8">
        <v>370</v>
      </c>
      <c r="F32" s="8">
        <v>360</v>
      </c>
      <c r="G32" s="8">
        <v>340</v>
      </c>
      <c r="H32" s="8">
        <v>333</v>
      </c>
      <c r="I32" s="8">
        <v>315</v>
      </c>
      <c r="J32" s="8">
        <v>313</v>
      </c>
      <c r="K32" s="8">
        <v>313</v>
      </c>
      <c r="L32" s="8">
        <v>215</v>
      </c>
      <c r="M32" s="8">
        <v>41</v>
      </c>
      <c r="N32" s="9">
        <v>183</v>
      </c>
      <c r="O32" s="48">
        <f t="shared" si="0"/>
        <v>3544</v>
      </c>
    </row>
    <row r="33" spans="1:15" ht="19.5" customHeight="1" x14ac:dyDescent="0.2">
      <c r="A33" s="95"/>
      <c r="B33" s="42" t="s">
        <v>25</v>
      </c>
      <c r="C33" s="6">
        <v>276</v>
      </c>
      <c r="D33" s="8">
        <v>250</v>
      </c>
      <c r="E33" s="8">
        <v>260</v>
      </c>
      <c r="F33" s="8">
        <v>250</v>
      </c>
      <c r="G33" s="8">
        <v>260</v>
      </c>
      <c r="H33" s="8">
        <v>238</v>
      </c>
      <c r="I33" s="8">
        <v>202</v>
      </c>
      <c r="J33" s="8">
        <v>202</v>
      </c>
      <c r="K33" s="8">
        <v>202</v>
      </c>
      <c r="L33" s="8">
        <v>179</v>
      </c>
      <c r="M33" s="8">
        <v>316</v>
      </c>
      <c r="N33" s="9">
        <v>145</v>
      </c>
      <c r="O33" s="48">
        <f t="shared" si="0"/>
        <v>2780</v>
      </c>
    </row>
    <row r="34" spans="1:15" ht="19.5" customHeight="1" x14ac:dyDescent="0.2">
      <c r="A34" s="95"/>
      <c r="B34" s="42" t="s">
        <v>26</v>
      </c>
      <c r="C34" s="6">
        <v>20</v>
      </c>
      <c r="D34" s="8">
        <v>6</v>
      </c>
      <c r="E34" s="8">
        <v>5</v>
      </c>
      <c r="F34" s="8">
        <v>6</v>
      </c>
      <c r="G34" s="8">
        <v>5</v>
      </c>
      <c r="H34" s="8">
        <v>7</v>
      </c>
      <c r="I34" s="8">
        <v>5</v>
      </c>
      <c r="J34" s="8">
        <v>8</v>
      </c>
      <c r="K34" s="8">
        <v>8</v>
      </c>
      <c r="L34" s="8">
        <v>8</v>
      </c>
      <c r="M34" s="8">
        <v>0</v>
      </c>
      <c r="N34" s="9">
        <v>4</v>
      </c>
      <c r="O34" s="48">
        <f t="shared" si="0"/>
        <v>82</v>
      </c>
    </row>
    <row r="35" spans="1:15" ht="19.5" customHeight="1" thickBot="1" x14ac:dyDescent="0.25">
      <c r="A35" s="96"/>
      <c r="B35" s="33" t="s">
        <v>27</v>
      </c>
      <c r="C35" s="17">
        <v>0</v>
      </c>
      <c r="D35" s="16">
        <v>0</v>
      </c>
      <c r="E35" s="16">
        <v>0</v>
      </c>
      <c r="F35" s="16">
        <v>0</v>
      </c>
      <c r="G35" s="16">
        <v>0</v>
      </c>
      <c r="H35" s="16">
        <v>22</v>
      </c>
      <c r="I35" s="16">
        <v>63</v>
      </c>
      <c r="J35" s="16">
        <v>0</v>
      </c>
      <c r="K35" s="16">
        <v>0</v>
      </c>
      <c r="L35" s="16">
        <v>116</v>
      </c>
      <c r="M35" s="16">
        <v>47</v>
      </c>
      <c r="N35" s="15">
        <v>172</v>
      </c>
      <c r="O35" s="49">
        <f t="shared" si="0"/>
        <v>420</v>
      </c>
    </row>
    <row r="36" spans="1:15" ht="19.5" customHeight="1" x14ac:dyDescent="0.2">
      <c r="A36" s="97" t="s">
        <v>45</v>
      </c>
      <c r="B36" s="98" t="s">
        <v>34</v>
      </c>
      <c r="C36" s="6">
        <v>517</v>
      </c>
      <c r="D36" s="8">
        <v>502</v>
      </c>
      <c r="E36" s="8">
        <v>572</v>
      </c>
      <c r="F36" s="8">
        <v>525</v>
      </c>
      <c r="G36" s="8">
        <v>468</v>
      </c>
      <c r="H36" s="8">
        <v>861</v>
      </c>
      <c r="I36" s="8">
        <v>351</v>
      </c>
      <c r="J36" s="8">
        <v>666</v>
      </c>
      <c r="K36" s="8">
        <v>666</v>
      </c>
      <c r="L36" s="8">
        <v>717</v>
      </c>
      <c r="M36" s="8">
        <v>635</v>
      </c>
      <c r="N36" s="9">
        <v>377</v>
      </c>
      <c r="O36" s="51">
        <f t="shared" si="0"/>
        <v>6857</v>
      </c>
    </row>
    <row r="37" spans="1:15" ht="19.5" customHeight="1" x14ac:dyDescent="0.2">
      <c r="A37" s="99" t="s">
        <v>6</v>
      </c>
      <c r="B37" s="100" t="s">
        <v>35</v>
      </c>
      <c r="C37" s="6">
        <v>1124</v>
      </c>
      <c r="D37" s="8">
        <v>954</v>
      </c>
      <c r="E37" s="8">
        <v>1281</v>
      </c>
      <c r="F37" s="8">
        <v>995</v>
      </c>
      <c r="G37" s="8">
        <v>972</v>
      </c>
      <c r="H37" s="8">
        <v>1355</v>
      </c>
      <c r="I37" s="8">
        <v>794</v>
      </c>
      <c r="J37" s="8">
        <v>1100</v>
      </c>
      <c r="K37" s="8">
        <v>1100</v>
      </c>
      <c r="L37" s="8">
        <v>1286</v>
      </c>
      <c r="M37" s="8">
        <v>1124</v>
      </c>
      <c r="N37" s="9">
        <v>545</v>
      </c>
      <c r="O37" s="48">
        <f t="shared" si="0"/>
        <v>12630</v>
      </c>
    </row>
    <row r="38" spans="1:15" ht="19.5" customHeight="1" x14ac:dyDescent="0.2">
      <c r="A38" s="99" t="s">
        <v>5</v>
      </c>
      <c r="B38" s="100" t="s">
        <v>36</v>
      </c>
      <c r="C38" s="6">
        <v>35</v>
      </c>
      <c r="D38" s="8">
        <v>39</v>
      </c>
      <c r="E38" s="8">
        <v>48</v>
      </c>
      <c r="F38" s="8">
        <v>56</v>
      </c>
      <c r="G38" s="8">
        <v>52</v>
      </c>
      <c r="H38" s="8">
        <v>44</v>
      </c>
      <c r="I38" s="8">
        <v>34</v>
      </c>
      <c r="J38" s="8">
        <v>43</v>
      </c>
      <c r="K38" s="8">
        <v>43</v>
      </c>
      <c r="L38" s="8">
        <v>84</v>
      </c>
      <c r="M38" s="8">
        <v>73</v>
      </c>
      <c r="N38" s="9">
        <v>33</v>
      </c>
      <c r="O38" s="48">
        <f t="shared" si="0"/>
        <v>584</v>
      </c>
    </row>
    <row r="39" spans="1:15" ht="19.5" customHeight="1" x14ac:dyDescent="0.2">
      <c r="A39" s="99" t="s">
        <v>0</v>
      </c>
      <c r="B39" s="100" t="s">
        <v>37</v>
      </c>
      <c r="C39" s="6">
        <v>469</v>
      </c>
      <c r="D39" s="8">
        <v>481</v>
      </c>
      <c r="E39" s="8">
        <v>593</v>
      </c>
      <c r="F39" s="8">
        <v>542</v>
      </c>
      <c r="G39" s="8">
        <v>493</v>
      </c>
      <c r="H39" s="8">
        <v>658</v>
      </c>
      <c r="I39" s="8">
        <v>361</v>
      </c>
      <c r="J39" s="8">
        <v>702</v>
      </c>
      <c r="K39" s="8">
        <v>702</v>
      </c>
      <c r="L39" s="8">
        <v>651</v>
      </c>
      <c r="M39" s="8">
        <v>591</v>
      </c>
      <c r="N39" s="9">
        <v>348</v>
      </c>
      <c r="O39" s="48">
        <f t="shared" si="0"/>
        <v>6591</v>
      </c>
    </row>
    <row r="40" spans="1:15" ht="19.5" customHeight="1" x14ac:dyDescent="0.2">
      <c r="A40" s="99" t="s">
        <v>28</v>
      </c>
      <c r="B40" s="100" t="s">
        <v>38</v>
      </c>
      <c r="C40" s="6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9">
        <v>0</v>
      </c>
      <c r="O40" s="48">
        <f t="shared" si="0"/>
        <v>0</v>
      </c>
    </row>
    <row r="41" spans="1:15" ht="19.5" customHeight="1" x14ac:dyDescent="0.2">
      <c r="A41" s="99" t="s">
        <v>1</v>
      </c>
      <c r="B41" s="100" t="s">
        <v>39</v>
      </c>
      <c r="C41" s="6">
        <v>100</v>
      </c>
      <c r="D41" s="8">
        <v>87</v>
      </c>
      <c r="E41" s="8">
        <v>118</v>
      </c>
      <c r="F41" s="8">
        <v>93</v>
      </c>
      <c r="G41" s="8">
        <v>95</v>
      </c>
      <c r="H41" s="8">
        <v>110</v>
      </c>
      <c r="I41" s="8">
        <v>65</v>
      </c>
      <c r="J41" s="8">
        <v>111</v>
      </c>
      <c r="K41" s="8">
        <v>111</v>
      </c>
      <c r="L41" s="8">
        <v>122</v>
      </c>
      <c r="M41" s="8">
        <v>137</v>
      </c>
      <c r="N41" s="9">
        <v>110</v>
      </c>
      <c r="O41" s="48">
        <f t="shared" si="0"/>
        <v>1259</v>
      </c>
    </row>
    <row r="42" spans="1:15" ht="19.5" customHeight="1" x14ac:dyDescent="0.2">
      <c r="A42" s="99" t="s">
        <v>46</v>
      </c>
      <c r="B42" s="100" t="s">
        <v>40</v>
      </c>
      <c r="C42" s="6">
        <v>6</v>
      </c>
      <c r="D42" s="8">
        <v>7</v>
      </c>
      <c r="E42" s="8">
        <v>2</v>
      </c>
      <c r="F42" s="8">
        <v>5</v>
      </c>
      <c r="G42" s="8">
        <v>3</v>
      </c>
      <c r="H42" s="8">
        <v>6</v>
      </c>
      <c r="I42" s="8">
        <v>5</v>
      </c>
      <c r="J42" s="8">
        <v>5</v>
      </c>
      <c r="K42" s="8">
        <v>5</v>
      </c>
      <c r="L42" s="8">
        <v>4</v>
      </c>
      <c r="M42" s="8">
        <v>7</v>
      </c>
      <c r="N42" s="9">
        <v>2</v>
      </c>
      <c r="O42" s="48">
        <f t="shared" si="0"/>
        <v>57</v>
      </c>
    </row>
    <row r="43" spans="1:15" ht="19.5" customHeight="1" x14ac:dyDescent="0.2">
      <c r="A43" s="99" t="s">
        <v>47</v>
      </c>
      <c r="B43" s="100" t="s">
        <v>41</v>
      </c>
      <c r="C43" s="6">
        <v>0</v>
      </c>
      <c r="D43" s="8">
        <v>0</v>
      </c>
      <c r="E43" s="8">
        <v>0</v>
      </c>
      <c r="F43" s="8">
        <v>0</v>
      </c>
      <c r="G43" s="8">
        <v>0</v>
      </c>
      <c r="H43" s="8">
        <v>1</v>
      </c>
      <c r="I43" s="8">
        <v>0</v>
      </c>
      <c r="J43" s="8">
        <v>0</v>
      </c>
      <c r="K43" s="8">
        <v>0</v>
      </c>
      <c r="L43" s="8">
        <v>1</v>
      </c>
      <c r="M43" s="8">
        <v>0</v>
      </c>
      <c r="N43" s="9">
        <v>0</v>
      </c>
      <c r="O43" s="48">
        <f t="shared" si="0"/>
        <v>2</v>
      </c>
    </row>
    <row r="44" spans="1:15" ht="19.5" customHeight="1" x14ac:dyDescent="0.2">
      <c r="A44" s="99" t="s">
        <v>48</v>
      </c>
      <c r="B44" s="100" t="s">
        <v>42</v>
      </c>
      <c r="C44" s="6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1</v>
      </c>
      <c r="J44" s="8">
        <v>1</v>
      </c>
      <c r="K44" s="8">
        <v>1</v>
      </c>
      <c r="L44" s="8">
        <v>1</v>
      </c>
      <c r="M44" s="8">
        <v>0</v>
      </c>
      <c r="N44" s="9">
        <v>0</v>
      </c>
      <c r="O44" s="48">
        <f t="shared" si="0"/>
        <v>4</v>
      </c>
    </row>
    <row r="45" spans="1:15" ht="19.5" customHeight="1" x14ac:dyDescent="0.2">
      <c r="A45" s="102" t="s">
        <v>31</v>
      </c>
      <c r="B45" s="103"/>
      <c r="C45" s="6">
        <v>2</v>
      </c>
      <c r="D45" s="8">
        <v>1</v>
      </c>
      <c r="E45" s="8">
        <v>2</v>
      </c>
      <c r="F45" s="8">
        <v>4</v>
      </c>
      <c r="G45" s="8">
        <v>3</v>
      </c>
      <c r="H45" s="8">
        <v>2</v>
      </c>
      <c r="I45" s="8">
        <v>2</v>
      </c>
      <c r="J45" s="8">
        <v>2</v>
      </c>
      <c r="K45" s="8">
        <v>2</v>
      </c>
      <c r="L45" s="8">
        <v>3</v>
      </c>
      <c r="M45" s="8">
        <v>2</v>
      </c>
      <c r="N45" s="9">
        <v>0</v>
      </c>
      <c r="O45" s="48">
        <f t="shared" si="0"/>
        <v>25</v>
      </c>
    </row>
    <row r="46" spans="1:15" ht="19.5" customHeight="1" thickBot="1" x14ac:dyDescent="0.25">
      <c r="A46" s="104" t="s">
        <v>49</v>
      </c>
      <c r="B46" s="105"/>
      <c r="C46" s="17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1</v>
      </c>
      <c r="L46" s="16">
        <v>0</v>
      </c>
      <c r="M46" s="16">
        <v>2</v>
      </c>
      <c r="N46" s="15">
        <v>0</v>
      </c>
      <c r="O46" s="49">
        <f t="shared" si="0"/>
        <v>5</v>
      </c>
    </row>
    <row r="47" spans="1:15" ht="19.5" customHeight="1" x14ac:dyDescent="0.2"/>
    <row r="48" spans="1:15" ht="19.5" customHeight="1" x14ac:dyDescent="0.2">
      <c r="A48" s="101" t="s">
        <v>98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</sheetData>
  <mergeCells count="27">
    <mergeCell ref="A48:N48"/>
    <mergeCell ref="A45:B45"/>
    <mergeCell ref="A46:B46"/>
    <mergeCell ref="A39:B39"/>
    <mergeCell ref="A40:B40"/>
    <mergeCell ref="A41:B41"/>
    <mergeCell ref="A42:B42"/>
    <mergeCell ref="A43:B43"/>
    <mergeCell ref="A44:B44"/>
    <mergeCell ref="A12:A18"/>
    <mergeCell ref="A19:A25"/>
    <mergeCell ref="A36:B36"/>
    <mergeCell ref="A37:B37"/>
    <mergeCell ref="A38:B38"/>
    <mergeCell ref="A26:A30"/>
    <mergeCell ref="A31:A35"/>
    <mergeCell ref="A1:O1"/>
    <mergeCell ref="A2:O2"/>
    <mergeCell ref="A3:B3"/>
    <mergeCell ref="A10:B10"/>
    <mergeCell ref="A11:B11"/>
    <mergeCell ref="A4:B4"/>
    <mergeCell ref="A5:B5"/>
    <mergeCell ref="A6:B6"/>
    <mergeCell ref="A7:B7"/>
    <mergeCell ref="A8:B8"/>
    <mergeCell ref="A9:B9"/>
  </mergeCells>
  <phoneticPr fontId="6" type="noConversion"/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0000"/>
  </sheetPr>
  <dimension ref="A1:P48"/>
  <sheetViews>
    <sheetView zoomScale="90" zoomScaleNormal="90" zoomScaleSheetLayoutView="100" workbookViewId="0">
      <selection activeCell="A48" sqref="A48:N48"/>
    </sheetView>
  </sheetViews>
  <sheetFormatPr baseColWidth="10" defaultColWidth="0" defaultRowHeight="15" x14ac:dyDescent="0.2"/>
  <cols>
    <col min="1" max="1" width="12.140625" style="1" customWidth="1"/>
    <col min="2" max="2" width="33" style="1" customWidth="1"/>
    <col min="3" max="15" width="8.28515625" style="4" customWidth="1"/>
    <col min="16" max="16" width="11.42578125" style="1" customWidth="1"/>
    <col min="17" max="16384" width="11.42578125" style="1" hidden="1"/>
  </cols>
  <sheetData>
    <row r="1" spans="1:15" ht="25.5" customHeight="1" x14ac:dyDescent="0.2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1" customHeight="1" thickBot="1" x14ac:dyDescent="0.25">
      <c r="A2" s="109" t="s">
        <v>88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ht="15.75" x14ac:dyDescent="0.2">
      <c r="A4" s="92" t="s">
        <v>12</v>
      </c>
      <c r="B4" s="93"/>
      <c r="C4" s="19">
        <v>51</v>
      </c>
      <c r="D4" s="9">
        <v>45</v>
      </c>
      <c r="E4" s="9">
        <v>79</v>
      </c>
      <c r="F4" s="9">
        <v>97</v>
      </c>
      <c r="G4" s="9">
        <v>66</v>
      </c>
      <c r="H4" s="9">
        <v>60</v>
      </c>
      <c r="I4" s="9">
        <v>71</v>
      </c>
      <c r="J4" s="9">
        <v>87</v>
      </c>
      <c r="K4" s="9">
        <v>87</v>
      </c>
      <c r="L4" s="9">
        <v>81</v>
      </c>
      <c r="M4" s="9">
        <v>57</v>
      </c>
      <c r="N4" s="9">
        <v>33</v>
      </c>
      <c r="O4" s="51">
        <f>SUM(C4:N4)</f>
        <v>814</v>
      </c>
    </row>
    <row r="5" spans="1:15" ht="15.75" customHeight="1" x14ac:dyDescent="0.2">
      <c r="A5" s="88" t="s">
        <v>7</v>
      </c>
      <c r="B5" s="89"/>
      <c r="C5" s="19">
        <v>16</v>
      </c>
      <c r="D5" s="9">
        <v>16</v>
      </c>
      <c r="E5" s="9">
        <v>16</v>
      </c>
      <c r="F5" s="9">
        <v>11</v>
      </c>
      <c r="G5" s="9">
        <v>12</v>
      </c>
      <c r="H5" s="9">
        <v>17</v>
      </c>
      <c r="I5" s="9">
        <v>13</v>
      </c>
      <c r="J5" s="9">
        <v>21</v>
      </c>
      <c r="K5" s="9">
        <v>21</v>
      </c>
      <c r="L5" s="9">
        <v>25</v>
      </c>
      <c r="M5" s="9">
        <v>31</v>
      </c>
      <c r="N5" s="9">
        <v>8</v>
      </c>
      <c r="O5" s="48">
        <f t="shared" ref="O5:O46" si="0">SUM(C5:N5)</f>
        <v>207</v>
      </c>
    </row>
    <row r="6" spans="1:15" ht="15.75" x14ac:dyDescent="0.2">
      <c r="A6" s="88" t="s">
        <v>8</v>
      </c>
      <c r="B6" s="89"/>
      <c r="C6" s="19">
        <v>12</v>
      </c>
      <c r="D6" s="9">
        <v>13</v>
      </c>
      <c r="E6" s="9">
        <v>7</v>
      </c>
      <c r="F6" s="9">
        <v>10</v>
      </c>
      <c r="G6" s="9">
        <v>6</v>
      </c>
      <c r="H6" s="9">
        <v>22</v>
      </c>
      <c r="I6" s="9">
        <v>8</v>
      </c>
      <c r="J6" s="9">
        <v>10</v>
      </c>
      <c r="K6" s="9">
        <v>10</v>
      </c>
      <c r="L6" s="9">
        <v>18</v>
      </c>
      <c r="M6" s="9">
        <v>4</v>
      </c>
      <c r="N6" s="9">
        <v>2</v>
      </c>
      <c r="O6" s="48">
        <f t="shared" si="0"/>
        <v>122</v>
      </c>
    </row>
    <row r="7" spans="1:15" ht="15.75" customHeight="1" x14ac:dyDescent="0.2">
      <c r="A7" s="88" t="s">
        <v>9</v>
      </c>
      <c r="B7" s="89"/>
      <c r="C7" s="19">
        <v>17</v>
      </c>
      <c r="D7" s="9">
        <v>44</v>
      </c>
      <c r="E7" s="9">
        <v>12</v>
      </c>
      <c r="F7" s="9">
        <v>23</v>
      </c>
      <c r="G7" s="9">
        <v>22</v>
      </c>
      <c r="H7" s="9">
        <v>18</v>
      </c>
      <c r="I7" s="9">
        <v>4</v>
      </c>
      <c r="J7" s="9">
        <v>20</v>
      </c>
      <c r="K7" s="9">
        <v>20</v>
      </c>
      <c r="L7" s="9">
        <v>23</v>
      </c>
      <c r="M7" s="9">
        <v>8</v>
      </c>
      <c r="N7" s="9">
        <v>5</v>
      </c>
      <c r="O7" s="48">
        <f t="shared" si="0"/>
        <v>216</v>
      </c>
    </row>
    <row r="8" spans="1:15" ht="15.75" x14ac:dyDescent="0.2">
      <c r="A8" s="88" t="s">
        <v>10</v>
      </c>
      <c r="B8" s="89"/>
      <c r="C8" s="19">
        <v>3</v>
      </c>
      <c r="D8" s="9">
        <v>2</v>
      </c>
      <c r="E8" s="9">
        <v>6</v>
      </c>
      <c r="F8" s="9">
        <v>8</v>
      </c>
      <c r="G8" s="9">
        <v>8</v>
      </c>
      <c r="H8" s="9">
        <v>10</v>
      </c>
      <c r="I8" s="9">
        <v>2</v>
      </c>
      <c r="J8" s="9">
        <v>4</v>
      </c>
      <c r="K8" s="9">
        <v>4</v>
      </c>
      <c r="L8" s="9">
        <v>5</v>
      </c>
      <c r="M8" s="9">
        <v>4</v>
      </c>
      <c r="N8" s="9">
        <v>5</v>
      </c>
      <c r="O8" s="48">
        <f t="shared" si="0"/>
        <v>61</v>
      </c>
    </row>
    <row r="9" spans="1:15" ht="15.75" customHeight="1" x14ac:dyDescent="0.2">
      <c r="A9" s="88" t="s">
        <v>13</v>
      </c>
      <c r="B9" s="89"/>
      <c r="C9" s="19">
        <v>0</v>
      </c>
      <c r="D9" s="9">
        <v>0</v>
      </c>
      <c r="E9" s="9">
        <v>0</v>
      </c>
      <c r="F9" s="9">
        <v>2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48">
        <f t="shared" si="0"/>
        <v>2</v>
      </c>
    </row>
    <row r="10" spans="1:15" ht="15.75" customHeight="1" x14ac:dyDescent="0.2">
      <c r="A10" s="88" t="s">
        <v>11</v>
      </c>
      <c r="B10" s="89"/>
      <c r="C10" s="1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48">
        <f t="shared" si="0"/>
        <v>1</v>
      </c>
    </row>
    <row r="11" spans="1:15" ht="15.75" customHeight="1" thickBot="1" x14ac:dyDescent="0.25">
      <c r="A11" s="90" t="s">
        <v>14</v>
      </c>
      <c r="B11" s="91"/>
      <c r="C11" s="1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72">
        <f t="shared" si="0"/>
        <v>0</v>
      </c>
    </row>
    <row r="12" spans="1:15" ht="15.75" x14ac:dyDescent="0.2">
      <c r="A12" s="94" t="s">
        <v>19</v>
      </c>
      <c r="B12" s="29" t="s">
        <v>58</v>
      </c>
      <c r="C12" s="30">
        <v>17</v>
      </c>
      <c r="D12" s="31">
        <v>51</v>
      </c>
      <c r="E12" s="31">
        <v>38</v>
      </c>
      <c r="F12" s="31">
        <v>34</v>
      </c>
      <c r="G12" s="31">
        <v>35</v>
      </c>
      <c r="H12" s="31">
        <v>26</v>
      </c>
      <c r="I12" s="31">
        <v>7</v>
      </c>
      <c r="J12" s="31">
        <v>32</v>
      </c>
      <c r="K12" s="31">
        <v>32</v>
      </c>
      <c r="L12" s="31">
        <v>36</v>
      </c>
      <c r="M12" s="31">
        <v>21</v>
      </c>
      <c r="N12" s="31">
        <v>3</v>
      </c>
      <c r="O12" s="73">
        <f t="shared" si="0"/>
        <v>332</v>
      </c>
    </row>
    <row r="13" spans="1:15" ht="19.5" customHeight="1" x14ac:dyDescent="0.2">
      <c r="A13" s="95"/>
      <c r="B13" s="23" t="s">
        <v>59</v>
      </c>
      <c r="C13" s="19">
        <v>5</v>
      </c>
      <c r="D13" s="9">
        <v>5</v>
      </c>
      <c r="E13" s="9">
        <v>6</v>
      </c>
      <c r="F13" s="9">
        <v>3</v>
      </c>
      <c r="G13" s="9">
        <v>3</v>
      </c>
      <c r="H13" s="9">
        <v>6</v>
      </c>
      <c r="I13" s="9">
        <v>0</v>
      </c>
      <c r="J13" s="9">
        <v>2</v>
      </c>
      <c r="K13" s="9">
        <v>2</v>
      </c>
      <c r="L13" s="9">
        <v>1</v>
      </c>
      <c r="M13" s="9">
        <v>4</v>
      </c>
      <c r="N13" s="9">
        <v>0</v>
      </c>
      <c r="O13" s="48">
        <f t="shared" si="0"/>
        <v>37</v>
      </c>
    </row>
    <row r="14" spans="1:15" ht="19.5" customHeight="1" x14ac:dyDescent="0.2">
      <c r="A14" s="95"/>
      <c r="B14" s="23" t="s">
        <v>60</v>
      </c>
      <c r="C14" s="19">
        <v>5</v>
      </c>
      <c r="D14" s="9">
        <v>3</v>
      </c>
      <c r="E14" s="9">
        <v>14</v>
      </c>
      <c r="F14" s="9">
        <v>9</v>
      </c>
      <c r="G14" s="9">
        <v>5</v>
      </c>
      <c r="H14" s="9">
        <v>8</v>
      </c>
      <c r="I14" s="9">
        <v>1</v>
      </c>
      <c r="J14" s="9">
        <v>9</v>
      </c>
      <c r="K14" s="9">
        <v>9</v>
      </c>
      <c r="L14" s="9">
        <v>13</v>
      </c>
      <c r="M14" s="9">
        <v>9</v>
      </c>
      <c r="N14" s="9">
        <v>4</v>
      </c>
      <c r="O14" s="48">
        <f t="shared" si="0"/>
        <v>89</v>
      </c>
    </row>
    <row r="15" spans="1:15" ht="19.5" customHeight="1" x14ac:dyDescent="0.2">
      <c r="A15" s="95"/>
      <c r="B15" s="23" t="s">
        <v>61</v>
      </c>
      <c r="C15" s="19">
        <v>0</v>
      </c>
      <c r="D15" s="9">
        <v>0</v>
      </c>
      <c r="E15" s="9">
        <v>0</v>
      </c>
      <c r="F15" s="9">
        <v>1</v>
      </c>
      <c r="G15" s="9">
        <v>2</v>
      </c>
      <c r="H15" s="9">
        <v>7</v>
      </c>
      <c r="I15" s="9">
        <v>0</v>
      </c>
      <c r="J15" s="9">
        <v>9</v>
      </c>
      <c r="K15" s="9">
        <v>9</v>
      </c>
      <c r="L15" s="9">
        <v>7</v>
      </c>
      <c r="M15" s="9">
        <v>4</v>
      </c>
      <c r="N15" s="9">
        <v>3</v>
      </c>
      <c r="O15" s="48">
        <f t="shared" si="0"/>
        <v>42</v>
      </c>
    </row>
    <row r="16" spans="1:15" ht="19.5" customHeight="1" x14ac:dyDescent="0.2">
      <c r="A16" s="95"/>
      <c r="B16" s="23" t="s">
        <v>62</v>
      </c>
      <c r="C16" s="1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48">
        <f t="shared" si="0"/>
        <v>0</v>
      </c>
    </row>
    <row r="17" spans="1:15" ht="19.5" customHeight="1" x14ac:dyDescent="0.2">
      <c r="A17" s="95"/>
      <c r="B17" s="23" t="s">
        <v>63</v>
      </c>
      <c r="C17" s="19">
        <v>0</v>
      </c>
      <c r="D17" s="9">
        <v>0</v>
      </c>
      <c r="E17" s="9">
        <v>1</v>
      </c>
      <c r="F17" s="9">
        <v>0</v>
      </c>
      <c r="G17" s="9">
        <v>2</v>
      </c>
      <c r="H17" s="9">
        <v>107</v>
      </c>
      <c r="I17" s="9">
        <v>52</v>
      </c>
      <c r="J17" s="9">
        <v>0</v>
      </c>
      <c r="K17" s="9">
        <v>0</v>
      </c>
      <c r="L17" s="9">
        <v>1</v>
      </c>
      <c r="M17" s="9">
        <v>1</v>
      </c>
      <c r="N17" s="9">
        <v>0</v>
      </c>
      <c r="O17" s="48">
        <f t="shared" si="0"/>
        <v>164</v>
      </c>
    </row>
    <row r="18" spans="1:15" ht="19.5" customHeight="1" thickBot="1" x14ac:dyDescent="0.25">
      <c r="A18" s="96"/>
      <c r="B18" s="43" t="s">
        <v>64</v>
      </c>
      <c r="C18" s="20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49">
        <f t="shared" si="0"/>
        <v>0</v>
      </c>
    </row>
    <row r="19" spans="1:15" ht="19.5" customHeight="1" x14ac:dyDescent="0.2">
      <c r="A19" s="94" t="s">
        <v>20</v>
      </c>
      <c r="B19" s="29" t="s">
        <v>58</v>
      </c>
      <c r="C19" s="30">
        <v>2</v>
      </c>
      <c r="D19" s="31">
        <v>7</v>
      </c>
      <c r="E19" s="31">
        <v>2</v>
      </c>
      <c r="F19" s="31">
        <v>8</v>
      </c>
      <c r="G19" s="31">
        <v>9</v>
      </c>
      <c r="H19" s="31">
        <v>1</v>
      </c>
      <c r="I19" s="31">
        <v>0</v>
      </c>
      <c r="J19" s="31">
        <v>8</v>
      </c>
      <c r="K19" s="31">
        <v>8</v>
      </c>
      <c r="L19" s="31">
        <v>6</v>
      </c>
      <c r="M19" s="31">
        <v>2</v>
      </c>
      <c r="N19" s="31">
        <v>4</v>
      </c>
      <c r="O19" s="73">
        <f t="shared" si="0"/>
        <v>57</v>
      </c>
    </row>
    <row r="20" spans="1:15" ht="19.5" customHeight="1" x14ac:dyDescent="0.2">
      <c r="A20" s="95"/>
      <c r="B20" s="23" t="s">
        <v>59</v>
      </c>
      <c r="C20" s="19">
        <v>0</v>
      </c>
      <c r="D20" s="9">
        <v>0</v>
      </c>
      <c r="E20" s="9">
        <v>0</v>
      </c>
      <c r="F20" s="9">
        <v>1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48">
        <f t="shared" si="0"/>
        <v>2</v>
      </c>
    </row>
    <row r="21" spans="1:15" ht="19.5" customHeight="1" x14ac:dyDescent="0.2">
      <c r="A21" s="95"/>
      <c r="B21" s="23" t="s">
        <v>60</v>
      </c>
      <c r="C21" s="19">
        <v>1</v>
      </c>
      <c r="D21" s="9">
        <v>3</v>
      </c>
      <c r="E21" s="9">
        <v>2</v>
      </c>
      <c r="F21" s="9">
        <v>11</v>
      </c>
      <c r="G21" s="9">
        <v>12</v>
      </c>
      <c r="H21" s="9">
        <v>4</v>
      </c>
      <c r="I21" s="9">
        <v>0</v>
      </c>
      <c r="J21" s="9">
        <v>12</v>
      </c>
      <c r="K21" s="9">
        <v>12</v>
      </c>
      <c r="L21" s="9">
        <v>11</v>
      </c>
      <c r="M21" s="9">
        <v>2</v>
      </c>
      <c r="N21" s="9">
        <v>5</v>
      </c>
      <c r="O21" s="48">
        <f t="shared" si="0"/>
        <v>75</v>
      </c>
    </row>
    <row r="22" spans="1:15" ht="19.5" customHeight="1" x14ac:dyDescent="0.2">
      <c r="A22" s="95"/>
      <c r="B22" s="23" t="s">
        <v>61</v>
      </c>
      <c r="C22" s="19">
        <v>0</v>
      </c>
      <c r="D22" s="9">
        <v>0</v>
      </c>
      <c r="E22" s="9">
        <v>2</v>
      </c>
      <c r="F22" s="9">
        <v>0</v>
      </c>
      <c r="G22" s="9">
        <v>4</v>
      </c>
      <c r="H22" s="9">
        <v>0</v>
      </c>
      <c r="I22" s="9">
        <v>0</v>
      </c>
      <c r="J22" s="9">
        <v>3</v>
      </c>
      <c r="K22" s="9">
        <v>3</v>
      </c>
      <c r="L22" s="9">
        <v>2</v>
      </c>
      <c r="M22" s="9">
        <v>0</v>
      </c>
      <c r="N22" s="9">
        <v>1</v>
      </c>
      <c r="O22" s="48">
        <f t="shared" si="0"/>
        <v>15</v>
      </c>
    </row>
    <row r="23" spans="1:15" ht="19.5" customHeight="1" x14ac:dyDescent="0.2">
      <c r="A23" s="95"/>
      <c r="B23" s="23" t="s">
        <v>62</v>
      </c>
      <c r="C23" s="1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48">
        <f t="shared" si="0"/>
        <v>0</v>
      </c>
    </row>
    <row r="24" spans="1:15" ht="19.5" customHeight="1" x14ac:dyDescent="0.2">
      <c r="A24" s="95"/>
      <c r="B24" s="23" t="s">
        <v>63</v>
      </c>
      <c r="C24" s="1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8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48">
        <f t="shared" si="0"/>
        <v>8</v>
      </c>
    </row>
    <row r="25" spans="1:15" ht="19.5" customHeight="1" thickBot="1" x14ac:dyDescent="0.25">
      <c r="A25" s="96"/>
      <c r="B25" s="43" t="s">
        <v>64</v>
      </c>
      <c r="C25" s="20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49">
        <f t="shared" si="0"/>
        <v>0</v>
      </c>
    </row>
    <row r="26" spans="1:15" ht="19.5" customHeight="1" x14ac:dyDescent="0.2">
      <c r="A26" s="94" t="s">
        <v>21</v>
      </c>
      <c r="B26" s="32" t="s">
        <v>23</v>
      </c>
      <c r="C26" s="30">
        <v>50</v>
      </c>
      <c r="D26" s="31">
        <v>45</v>
      </c>
      <c r="E26" s="31">
        <v>79</v>
      </c>
      <c r="F26" s="31">
        <v>97</v>
      </c>
      <c r="G26" s="31">
        <v>66</v>
      </c>
      <c r="H26" s="31"/>
      <c r="I26" s="31">
        <v>71</v>
      </c>
      <c r="J26" s="31">
        <v>87</v>
      </c>
      <c r="K26" s="31">
        <v>87</v>
      </c>
      <c r="L26" s="31">
        <v>81</v>
      </c>
      <c r="M26" s="31">
        <v>57</v>
      </c>
      <c r="N26" s="31">
        <v>33</v>
      </c>
      <c r="O26" s="73">
        <f t="shared" si="0"/>
        <v>753</v>
      </c>
    </row>
    <row r="27" spans="1:15" ht="19.5" customHeight="1" x14ac:dyDescent="0.2">
      <c r="A27" s="95"/>
      <c r="B27" s="42" t="s">
        <v>24</v>
      </c>
      <c r="C27" s="19">
        <v>72</v>
      </c>
      <c r="D27" s="9">
        <v>80</v>
      </c>
      <c r="E27" s="9">
        <v>76</v>
      </c>
      <c r="F27" s="9">
        <v>64</v>
      </c>
      <c r="G27" s="9">
        <v>0</v>
      </c>
      <c r="H27" s="9">
        <v>100</v>
      </c>
      <c r="I27" s="9">
        <v>30</v>
      </c>
      <c r="J27" s="9">
        <v>75</v>
      </c>
      <c r="K27" s="9">
        <v>75</v>
      </c>
      <c r="L27" s="9">
        <v>110</v>
      </c>
      <c r="M27" s="9">
        <v>82</v>
      </c>
      <c r="N27" s="9">
        <v>55</v>
      </c>
      <c r="O27" s="48">
        <f t="shared" si="0"/>
        <v>819</v>
      </c>
    </row>
    <row r="28" spans="1:15" ht="19.5" customHeight="1" x14ac:dyDescent="0.2">
      <c r="A28" s="95"/>
      <c r="B28" s="42" t="s">
        <v>25</v>
      </c>
      <c r="C28" s="19">
        <v>1219</v>
      </c>
      <c r="D28" s="9">
        <v>1264</v>
      </c>
      <c r="E28" s="9">
        <v>1309</v>
      </c>
      <c r="F28" s="9">
        <v>1388</v>
      </c>
      <c r="G28" s="9">
        <v>1485</v>
      </c>
      <c r="H28" s="9">
        <v>1391</v>
      </c>
      <c r="I28" s="9">
        <v>1451</v>
      </c>
      <c r="J28" s="9">
        <v>1402</v>
      </c>
      <c r="K28" s="9">
        <v>1402</v>
      </c>
      <c r="L28" s="9">
        <v>1351</v>
      </c>
      <c r="M28" s="9">
        <v>1369</v>
      </c>
      <c r="N28" s="9">
        <v>1392</v>
      </c>
      <c r="O28" s="48">
        <f t="shared" si="0"/>
        <v>16423</v>
      </c>
    </row>
    <row r="29" spans="1:15" ht="19.5" customHeight="1" x14ac:dyDescent="0.2">
      <c r="A29" s="95"/>
      <c r="B29" s="42" t="s">
        <v>26</v>
      </c>
      <c r="C29" s="19">
        <v>61</v>
      </c>
      <c r="D29" s="9">
        <v>59</v>
      </c>
      <c r="E29" s="9">
        <v>0</v>
      </c>
      <c r="F29" s="9">
        <v>52</v>
      </c>
      <c r="G29" s="9">
        <v>28</v>
      </c>
      <c r="H29" s="9">
        <v>46</v>
      </c>
      <c r="I29" s="9">
        <v>31</v>
      </c>
      <c r="J29" s="9">
        <v>76</v>
      </c>
      <c r="K29" s="9">
        <v>76</v>
      </c>
      <c r="L29" s="9">
        <v>60</v>
      </c>
      <c r="M29" s="9">
        <v>11</v>
      </c>
      <c r="N29" s="9">
        <v>39</v>
      </c>
      <c r="O29" s="48">
        <f t="shared" si="0"/>
        <v>539</v>
      </c>
    </row>
    <row r="30" spans="1:15" ht="19.5" customHeight="1" thickBot="1" x14ac:dyDescent="0.25">
      <c r="A30" s="96"/>
      <c r="B30" s="33" t="s">
        <v>27</v>
      </c>
      <c r="C30" s="20">
        <v>11</v>
      </c>
      <c r="D30" s="15">
        <v>10</v>
      </c>
      <c r="E30" s="15">
        <v>9</v>
      </c>
      <c r="F30" s="15">
        <v>2</v>
      </c>
      <c r="G30" s="15">
        <v>4</v>
      </c>
      <c r="H30" s="15">
        <v>7</v>
      </c>
      <c r="I30" s="15">
        <v>0</v>
      </c>
      <c r="J30" s="15">
        <v>5</v>
      </c>
      <c r="K30" s="15">
        <v>5</v>
      </c>
      <c r="L30" s="15">
        <v>4</v>
      </c>
      <c r="M30" s="15">
        <v>5</v>
      </c>
      <c r="N30" s="15">
        <v>1</v>
      </c>
      <c r="O30" s="49">
        <f t="shared" si="0"/>
        <v>63</v>
      </c>
    </row>
    <row r="31" spans="1:15" ht="19.5" customHeight="1" x14ac:dyDescent="0.2">
      <c r="A31" s="94" t="s">
        <v>22</v>
      </c>
      <c r="B31" s="32" t="s">
        <v>23</v>
      </c>
      <c r="C31" s="30">
        <v>16</v>
      </c>
      <c r="D31" s="31">
        <v>16</v>
      </c>
      <c r="E31" s="31">
        <v>16</v>
      </c>
      <c r="F31" s="31">
        <v>11</v>
      </c>
      <c r="G31" s="31">
        <v>12</v>
      </c>
      <c r="H31" s="31">
        <v>17</v>
      </c>
      <c r="I31" s="31">
        <v>13</v>
      </c>
      <c r="J31" s="31">
        <v>21</v>
      </c>
      <c r="K31" s="31">
        <v>21</v>
      </c>
      <c r="L31" s="31">
        <v>25</v>
      </c>
      <c r="M31" s="31">
        <v>31</v>
      </c>
      <c r="N31" s="31">
        <v>8</v>
      </c>
      <c r="O31" s="73">
        <f t="shared" si="0"/>
        <v>207</v>
      </c>
    </row>
    <row r="32" spans="1:15" ht="19.5" customHeight="1" x14ac:dyDescent="0.2">
      <c r="A32" s="95"/>
      <c r="B32" s="42" t="s">
        <v>24</v>
      </c>
      <c r="C32" s="19">
        <v>22</v>
      </c>
      <c r="D32" s="9">
        <v>14</v>
      </c>
      <c r="E32" s="9">
        <v>2</v>
      </c>
      <c r="F32" s="9">
        <v>12</v>
      </c>
      <c r="G32" s="9">
        <v>0</v>
      </c>
      <c r="H32" s="9">
        <v>10</v>
      </c>
      <c r="I32" s="9">
        <v>5</v>
      </c>
      <c r="J32" s="9">
        <v>3</v>
      </c>
      <c r="K32" s="9">
        <v>3</v>
      </c>
      <c r="L32" s="9">
        <v>5</v>
      </c>
      <c r="M32" s="9">
        <v>6</v>
      </c>
      <c r="N32" s="9">
        <v>9</v>
      </c>
      <c r="O32" s="48">
        <f t="shared" si="0"/>
        <v>91</v>
      </c>
    </row>
    <row r="33" spans="1:15" ht="19.5" customHeight="1" x14ac:dyDescent="0.2">
      <c r="A33" s="95"/>
      <c r="B33" s="42" t="s">
        <v>25</v>
      </c>
      <c r="C33" s="19">
        <v>599</v>
      </c>
      <c r="D33" s="9">
        <v>615</v>
      </c>
      <c r="E33" s="9">
        <v>631</v>
      </c>
      <c r="F33" s="9">
        <v>647</v>
      </c>
      <c r="G33" s="9">
        <v>658</v>
      </c>
      <c r="H33" s="9">
        <v>670</v>
      </c>
      <c r="I33" s="9">
        <v>687</v>
      </c>
      <c r="J33" s="9">
        <v>665</v>
      </c>
      <c r="K33" s="9">
        <v>665</v>
      </c>
      <c r="L33" s="9">
        <v>655</v>
      </c>
      <c r="M33" s="9">
        <v>682</v>
      </c>
      <c r="N33" s="9">
        <v>680</v>
      </c>
      <c r="O33" s="48">
        <f t="shared" si="0"/>
        <v>7854</v>
      </c>
    </row>
    <row r="34" spans="1:15" ht="19.5" customHeight="1" x14ac:dyDescent="0.2">
      <c r="A34" s="95"/>
      <c r="B34" s="42" t="s">
        <v>26</v>
      </c>
      <c r="C34" s="19">
        <v>18</v>
      </c>
      <c r="D34" s="9">
        <v>24</v>
      </c>
      <c r="E34" s="9">
        <v>0</v>
      </c>
      <c r="F34" s="9">
        <v>20</v>
      </c>
      <c r="G34" s="9">
        <v>9</v>
      </c>
      <c r="H34" s="9">
        <v>10</v>
      </c>
      <c r="I34" s="9">
        <v>8</v>
      </c>
      <c r="J34" s="9">
        <v>23</v>
      </c>
      <c r="K34" s="9">
        <v>23</v>
      </c>
      <c r="L34" s="9">
        <v>20</v>
      </c>
      <c r="M34" s="9">
        <v>7</v>
      </c>
      <c r="N34" s="9">
        <v>14</v>
      </c>
      <c r="O34" s="48">
        <f t="shared" si="0"/>
        <v>176</v>
      </c>
    </row>
    <row r="35" spans="1:15" ht="19.5" customHeight="1" thickBot="1" x14ac:dyDescent="0.25">
      <c r="A35" s="96"/>
      <c r="B35" s="33" t="s">
        <v>27</v>
      </c>
      <c r="C35" s="20">
        <v>1</v>
      </c>
      <c r="D35" s="15">
        <v>0</v>
      </c>
      <c r="E35" s="15">
        <v>2</v>
      </c>
      <c r="F35" s="15">
        <v>3</v>
      </c>
      <c r="G35" s="15">
        <v>2</v>
      </c>
      <c r="H35" s="15">
        <v>0</v>
      </c>
      <c r="I35" s="15">
        <v>0</v>
      </c>
      <c r="J35" s="15">
        <v>2</v>
      </c>
      <c r="K35" s="15">
        <v>2</v>
      </c>
      <c r="L35" s="15">
        <v>4</v>
      </c>
      <c r="M35" s="15">
        <v>0</v>
      </c>
      <c r="N35" s="15">
        <v>0</v>
      </c>
      <c r="O35" s="49">
        <f t="shared" si="0"/>
        <v>16</v>
      </c>
    </row>
    <row r="36" spans="1:15" ht="19.5" customHeight="1" x14ac:dyDescent="0.2">
      <c r="A36" s="97" t="s">
        <v>45</v>
      </c>
      <c r="B36" s="98" t="s">
        <v>34</v>
      </c>
      <c r="C36" s="19">
        <v>793</v>
      </c>
      <c r="D36" s="9">
        <v>716</v>
      </c>
      <c r="E36" s="9">
        <v>882</v>
      </c>
      <c r="F36" s="9">
        <v>858</v>
      </c>
      <c r="G36" s="9">
        <v>785</v>
      </c>
      <c r="H36" s="9">
        <v>1152</v>
      </c>
      <c r="I36" s="9">
        <v>541</v>
      </c>
      <c r="J36" s="9">
        <v>966</v>
      </c>
      <c r="K36" s="9">
        <v>966</v>
      </c>
      <c r="L36" s="9">
        <v>963</v>
      </c>
      <c r="M36" s="9">
        <v>804</v>
      </c>
      <c r="N36" s="9">
        <v>450</v>
      </c>
      <c r="O36" s="51">
        <f t="shared" si="0"/>
        <v>9876</v>
      </c>
    </row>
    <row r="37" spans="1:15" ht="19.5" customHeight="1" x14ac:dyDescent="0.2">
      <c r="A37" s="99" t="s">
        <v>6</v>
      </c>
      <c r="B37" s="100" t="s">
        <v>35</v>
      </c>
      <c r="C37" s="19">
        <v>1773</v>
      </c>
      <c r="D37" s="9">
        <v>1740</v>
      </c>
      <c r="E37" s="9">
        <v>2135</v>
      </c>
      <c r="F37" s="9">
        <v>2272</v>
      </c>
      <c r="G37" s="9">
        <v>2246</v>
      </c>
      <c r="H37" s="9">
        <v>2494</v>
      </c>
      <c r="I37" s="9">
        <v>2173</v>
      </c>
      <c r="J37" s="9">
        <v>3208</v>
      </c>
      <c r="K37" s="9">
        <v>3208</v>
      </c>
      <c r="L37" s="9">
        <v>4008</v>
      </c>
      <c r="M37" s="9">
        <v>4085</v>
      </c>
      <c r="N37" s="9">
        <v>1968</v>
      </c>
      <c r="O37" s="48">
        <f t="shared" si="0"/>
        <v>31310</v>
      </c>
    </row>
    <row r="38" spans="1:15" ht="19.5" customHeight="1" x14ac:dyDescent="0.2">
      <c r="A38" s="99" t="s">
        <v>5</v>
      </c>
      <c r="B38" s="100" t="s">
        <v>36</v>
      </c>
      <c r="C38" s="19">
        <v>116</v>
      </c>
      <c r="D38" s="9">
        <v>168</v>
      </c>
      <c r="E38" s="9">
        <v>146</v>
      </c>
      <c r="F38" s="9">
        <v>169</v>
      </c>
      <c r="G38" s="9">
        <v>170</v>
      </c>
      <c r="H38" s="9">
        <v>180</v>
      </c>
      <c r="I38" s="9">
        <v>74</v>
      </c>
      <c r="J38" s="9">
        <v>169</v>
      </c>
      <c r="K38" s="9">
        <v>169</v>
      </c>
      <c r="L38" s="9">
        <v>215</v>
      </c>
      <c r="M38" s="9">
        <v>218</v>
      </c>
      <c r="N38" s="9">
        <v>104</v>
      </c>
      <c r="O38" s="48">
        <f t="shared" si="0"/>
        <v>1898</v>
      </c>
    </row>
    <row r="39" spans="1:15" ht="19.5" customHeight="1" x14ac:dyDescent="0.2">
      <c r="A39" s="99" t="s">
        <v>0</v>
      </c>
      <c r="B39" s="100" t="s">
        <v>37</v>
      </c>
      <c r="C39" s="19">
        <v>700</v>
      </c>
      <c r="D39" s="9">
        <v>638</v>
      </c>
      <c r="E39" s="9">
        <v>841</v>
      </c>
      <c r="F39" s="9">
        <v>781</v>
      </c>
      <c r="G39" s="9">
        <v>801</v>
      </c>
      <c r="H39" s="9">
        <v>904</v>
      </c>
      <c r="I39" s="9">
        <v>541</v>
      </c>
      <c r="J39" s="9">
        <v>852</v>
      </c>
      <c r="K39" s="9">
        <v>852</v>
      </c>
      <c r="L39" s="9">
        <v>873</v>
      </c>
      <c r="M39" s="9">
        <v>724</v>
      </c>
      <c r="N39" s="9">
        <v>442</v>
      </c>
      <c r="O39" s="48">
        <f t="shared" si="0"/>
        <v>8949</v>
      </c>
    </row>
    <row r="40" spans="1:15" ht="19.5" customHeight="1" x14ac:dyDescent="0.2">
      <c r="A40" s="99" t="s">
        <v>28</v>
      </c>
      <c r="B40" s="100" t="s">
        <v>38</v>
      </c>
      <c r="C40" s="1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48">
        <f t="shared" si="0"/>
        <v>0</v>
      </c>
    </row>
    <row r="41" spans="1:15" ht="19.5" customHeight="1" x14ac:dyDescent="0.2">
      <c r="A41" s="99" t="s">
        <v>1</v>
      </c>
      <c r="B41" s="100" t="s">
        <v>39</v>
      </c>
      <c r="C41" s="19">
        <v>140</v>
      </c>
      <c r="D41" s="9">
        <v>106</v>
      </c>
      <c r="E41" s="9">
        <v>138</v>
      </c>
      <c r="F41" s="9">
        <v>173</v>
      </c>
      <c r="G41" s="9">
        <v>126</v>
      </c>
      <c r="H41" s="9">
        <v>189</v>
      </c>
      <c r="I41" s="9">
        <v>89</v>
      </c>
      <c r="J41" s="9">
        <v>178</v>
      </c>
      <c r="K41" s="9">
        <v>178</v>
      </c>
      <c r="L41" s="9">
        <v>138</v>
      </c>
      <c r="M41" s="9">
        <v>144</v>
      </c>
      <c r="N41" s="9">
        <v>90</v>
      </c>
      <c r="O41" s="48">
        <f t="shared" si="0"/>
        <v>1689</v>
      </c>
    </row>
    <row r="42" spans="1:15" ht="19.5" customHeight="1" x14ac:dyDescent="0.2">
      <c r="A42" s="99" t="s">
        <v>46</v>
      </c>
      <c r="B42" s="100" t="s">
        <v>40</v>
      </c>
      <c r="C42" s="19">
        <v>2</v>
      </c>
      <c r="D42" s="9">
        <v>1</v>
      </c>
      <c r="E42" s="9">
        <v>4</v>
      </c>
      <c r="F42" s="9">
        <v>1</v>
      </c>
      <c r="G42" s="9">
        <v>4</v>
      </c>
      <c r="H42" s="9">
        <v>5</v>
      </c>
      <c r="I42" s="9">
        <v>2</v>
      </c>
      <c r="J42" s="9">
        <v>2</v>
      </c>
      <c r="K42" s="9">
        <v>2</v>
      </c>
      <c r="L42" s="9">
        <v>2</v>
      </c>
      <c r="M42" s="9">
        <v>4</v>
      </c>
      <c r="N42" s="9">
        <v>0</v>
      </c>
      <c r="O42" s="48">
        <f t="shared" si="0"/>
        <v>29</v>
      </c>
    </row>
    <row r="43" spans="1:15" ht="19.5" customHeight="1" x14ac:dyDescent="0.2">
      <c r="A43" s="99" t="s">
        <v>47</v>
      </c>
      <c r="B43" s="100" t="s">
        <v>41</v>
      </c>
      <c r="C43" s="19">
        <v>1</v>
      </c>
      <c r="D43" s="9">
        <v>0</v>
      </c>
      <c r="E43" s="9">
        <v>2</v>
      </c>
      <c r="F43" s="9">
        <v>0</v>
      </c>
      <c r="G43" s="9">
        <v>2</v>
      </c>
      <c r="H43" s="9">
        <v>2</v>
      </c>
      <c r="I43" s="9">
        <v>2</v>
      </c>
      <c r="J43" s="9">
        <v>0</v>
      </c>
      <c r="K43" s="9">
        <v>0</v>
      </c>
      <c r="L43" s="9">
        <v>2</v>
      </c>
      <c r="M43" s="9">
        <v>0</v>
      </c>
      <c r="N43" s="9">
        <v>1</v>
      </c>
      <c r="O43" s="48">
        <f t="shared" si="0"/>
        <v>12</v>
      </c>
    </row>
    <row r="44" spans="1:15" ht="19.5" customHeight="1" x14ac:dyDescent="0.2">
      <c r="A44" s="99" t="s">
        <v>48</v>
      </c>
      <c r="B44" s="100" t="s">
        <v>42</v>
      </c>
      <c r="C44" s="19">
        <v>3</v>
      </c>
      <c r="D44" s="9">
        <v>1</v>
      </c>
      <c r="E44" s="9">
        <v>1</v>
      </c>
      <c r="F44" s="9">
        <v>2</v>
      </c>
      <c r="G44" s="9">
        <v>1</v>
      </c>
      <c r="H44" s="9">
        <v>1</v>
      </c>
      <c r="I44" s="9">
        <v>0</v>
      </c>
      <c r="J44" s="9">
        <v>1</v>
      </c>
      <c r="K44" s="9">
        <v>1</v>
      </c>
      <c r="L44" s="9">
        <v>2</v>
      </c>
      <c r="M44" s="9">
        <v>1</v>
      </c>
      <c r="N44" s="9">
        <v>0</v>
      </c>
      <c r="O44" s="48">
        <f t="shared" si="0"/>
        <v>14</v>
      </c>
    </row>
    <row r="45" spans="1:15" ht="19.5" customHeight="1" x14ac:dyDescent="0.2">
      <c r="A45" s="102" t="s">
        <v>31</v>
      </c>
      <c r="B45" s="103"/>
      <c r="C45" s="19">
        <v>1</v>
      </c>
      <c r="D45" s="9">
        <v>2</v>
      </c>
      <c r="E45" s="9">
        <v>2</v>
      </c>
      <c r="F45" s="9">
        <v>3</v>
      </c>
      <c r="G45" s="9">
        <v>1</v>
      </c>
      <c r="H45" s="9">
        <v>2</v>
      </c>
      <c r="I45" s="9">
        <v>5</v>
      </c>
      <c r="J45" s="9">
        <v>4</v>
      </c>
      <c r="K45" s="9">
        <v>4</v>
      </c>
      <c r="L45" s="9">
        <v>2</v>
      </c>
      <c r="M45" s="9">
        <v>2</v>
      </c>
      <c r="N45" s="9">
        <v>1</v>
      </c>
      <c r="O45" s="48">
        <f t="shared" si="0"/>
        <v>29</v>
      </c>
    </row>
    <row r="46" spans="1:15" ht="19.5" customHeight="1" thickBot="1" x14ac:dyDescent="0.25">
      <c r="A46" s="104" t="s">
        <v>49</v>
      </c>
      <c r="B46" s="105"/>
      <c r="C46" s="20">
        <v>0</v>
      </c>
      <c r="D46" s="15">
        <v>1</v>
      </c>
      <c r="E46" s="15">
        <v>2</v>
      </c>
      <c r="F46" s="15">
        <v>1</v>
      </c>
      <c r="G46" s="15">
        <v>2</v>
      </c>
      <c r="H46" s="15">
        <v>0</v>
      </c>
      <c r="I46" s="15">
        <v>0</v>
      </c>
      <c r="J46" s="15">
        <v>4</v>
      </c>
      <c r="K46" s="15">
        <v>4</v>
      </c>
      <c r="L46" s="15">
        <v>1</v>
      </c>
      <c r="M46" s="15">
        <v>0</v>
      </c>
      <c r="N46" s="15">
        <v>0</v>
      </c>
      <c r="O46" s="49">
        <f t="shared" si="0"/>
        <v>15</v>
      </c>
    </row>
    <row r="47" spans="1:15" ht="19.5" customHeight="1" x14ac:dyDescent="0.2"/>
    <row r="48" spans="1:15" ht="19.5" customHeight="1" x14ac:dyDescent="0.2">
      <c r="A48" s="101" t="s">
        <v>98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</sheetData>
  <mergeCells count="27">
    <mergeCell ref="A48:N48"/>
    <mergeCell ref="A45:B45"/>
    <mergeCell ref="A46:B46"/>
    <mergeCell ref="A39:B39"/>
    <mergeCell ref="A40:B40"/>
    <mergeCell ref="A41:B41"/>
    <mergeCell ref="A42:B42"/>
    <mergeCell ref="A43:B43"/>
    <mergeCell ref="A44:B44"/>
    <mergeCell ref="A12:A18"/>
    <mergeCell ref="A19:A25"/>
    <mergeCell ref="A36:B36"/>
    <mergeCell ref="A37:B37"/>
    <mergeCell ref="A38:B38"/>
    <mergeCell ref="A26:A30"/>
    <mergeCell ref="A31:A35"/>
    <mergeCell ref="A1:O1"/>
    <mergeCell ref="A2:O2"/>
    <mergeCell ref="A3:B3"/>
    <mergeCell ref="A10:B10"/>
    <mergeCell ref="A11:B11"/>
    <mergeCell ref="A4:B4"/>
    <mergeCell ref="A5:B5"/>
    <mergeCell ref="A6:B6"/>
    <mergeCell ref="A7:B7"/>
    <mergeCell ref="A8:B8"/>
    <mergeCell ref="A9:B9"/>
  </mergeCells>
  <phoneticPr fontId="6" type="noConversion"/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0000"/>
  </sheetPr>
  <dimension ref="A1:P46"/>
  <sheetViews>
    <sheetView zoomScale="80" zoomScaleNormal="80" workbookViewId="0">
      <selection activeCell="A39" sqref="A39:N39"/>
    </sheetView>
  </sheetViews>
  <sheetFormatPr baseColWidth="10" defaultColWidth="0" defaultRowHeight="15" zeroHeight="1" x14ac:dyDescent="0.2"/>
  <cols>
    <col min="1" max="1" width="11.85546875" style="1" customWidth="1"/>
    <col min="2" max="2" width="30.7109375" style="1" customWidth="1"/>
    <col min="3" max="14" width="9.7109375" style="1" customWidth="1"/>
    <col min="15" max="16" width="11.42578125" style="1" customWidth="1"/>
    <col min="17" max="16384" width="11.42578125" style="1" hidden="1"/>
  </cols>
  <sheetData>
    <row r="1" spans="1:15" ht="25.5" customHeight="1" x14ac:dyDescent="0.2">
      <c r="A1" s="116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21" customHeight="1" thickBot="1" x14ac:dyDescent="0.25">
      <c r="A2" s="119" t="s">
        <v>89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0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ht="25.5" customHeight="1" x14ac:dyDescent="0.2">
      <c r="A4" s="97" t="s">
        <v>33</v>
      </c>
      <c r="B4" s="98"/>
      <c r="C4" s="6">
        <v>141</v>
      </c>
      <c r="D4" s="6">
        <v>177</v>
      </c>
      <c r="E4" s="6">
        <v>165</v>
      </c>
      <c r="F4" s="6">
        <v>160</v>
      </c>
      <c r="G4" s="6">
        <v>164</v>
      </c>
      <c r="H4" s="6">
        <v>176</v>
      </c>
      <c r="I4" s="6">
        <v>117</v>
      </c>
      <c r="J4" s="6">
        <v>201</v>
      </c>
      <c r="K4" s="6">
        <v>201</v>
      </c>
      <c r="L4" s="6">
        <v>145</v>
      </c>
      <c r="M4" s="6">
        <v>155</v>
      </c>
      <c r="N4" s="19">
        <v>72</v>
      </c>
      <c r="O4" s="51">
        <f>SUM(C4:N4)</f>
        <v>1874</v>
      </c>
    </row>
    <row r="5" spans="1:15" ht="25.5" customHeight="1" x14ac:dyDescent="0.2">
      <c r="A5" s="99" t="s">
        <v>8</v>
      </c>
      <c r="B5" s="100"/>
      <c r="C5" s="7">
        <v>23</v>
      </c>
      <c r="D5" s="7">
        <v>13</v>
      </c>
      <c r="E5" s="7">
        <v>17</v>
      </c>
      <c r="F5" s="7">
        <v>18</v>
      </c>
      <c r="G5" s="7">
        <v>13</v>
      </c>
      <c r="H5" s="7">
        <v>28</v>
      </c>
      <c r="I5" s="7">
        <v>14</v>
      </c>
      <c r="J5" s="7">
        <v>20</v>
      </c>
      <c r="K5" s="7">
        <v>20</v>
      </c>
      <c r="L5" s="7">
        <v>26</v>
      </c>
      <c r="M5" s="7">
        <v>14</v>
      </c>
      <c r="N5" s="45">
        <v>14</v>
      </c>
      <c r="O5" s="48">
        <f t="shared" ref="O5:O37" si="0">SUM(C5:N5)</f>
        <v>220</v>
      </c>
    </row>
    <row r="6" spans="1:15" ht="25.5" customHeight="1" x14ac:dyDescent="0.2">
      <c r="A6" s="99" t="s">
        <v>9</v>
      </c>
      <c r="B6" s="100"/>
      <c r="C6" s="7">
        <v>6</v>
      </c>
      <c r="D6" s="7">
        <v>6</v>
      </c>
      <c r="E6" s="7">
        <v>5</v>
      </c>
      <c r="F6" s="7">
        <v>10</v>
      </c>
      <c r="G6" s="7">
        <v>4</v>
      </c>
      <c r="H6" s="7">
        <v>10</v>
      </c>
      <c r="I6" s="7">
        <v>8</v>
      </c>
      <c r="J6" s="7">
        <v>10</v>
      </c>
      <c r="K6" s="7">
        <v>10</v>
      </c>
      <c r="L6" s="7">
        <v>12</v>
      </c>
      <c r="M6" s="7">
        <v>7</v>
      </c>
      <c r="N6" s="45">
        <v>3</v>
      </c>
      <c r="O6" s="48">
        <f t="shared" si="0"/>
        <v>91</v>
      </c>
    </row>
    <row r="7" spans="1:15" ht="25.5" customHeight="1" x14ac:dyDescent="0.2">
      <c r="A7" s="99" t="s">
        <v>10</v>
      </c>
      <c r="B7" s="100"/>
      <c r="C7" s="7">
        <v>5</v>
      </c>
      <c r="D7" s="7">
        <v>10</v>
      </c>
      <c r="E7" s="7">
        <v>7</v>
      </c>
      <c r="F7" s="7">
        <v>5</v>
      </c>
      <c r="G7" s="7">
        <v>8</v>
      </c>
      <c r="H7" s="7">
        <v>7</v>
      </c>
      <c r="I7" s="7">
        <v>5</v>
      </c>
      <c r="J7" s="7">
        <v>7</v>
      </c>
      <c r="K7" s="7">
        <v>7</v>
      </c>
      <c r="L7" s="7">
        <v>12</v>
      </c>
      <c r="M7" s="7">
        <v>11</v>
      </c>
      <c r="N7" s="45">
        <v>5</v>
      </c>
      <c r="O7" s="48">
        <f t="shared" si="0"/>
        <v>89</v>
      </c>
    </row>
    <row r="8" spans="1:15" ht="25.5" customHeight="1" x14ac:dyDescent="0.2">
      <c r="A8" s="99" t="s">
        <v>13</v>
      </c>
      <c r="B8" s="100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45">
        <v>0</v>
      </c>
      <c r="O8" s="48">
        <f t="shared" si="0"/>
        <v>0</v>
      </c>
    </row>
    <row r="9" spans="1:15" ht="25.5" customHeight="1" x14ac:dyDescent="0.2">
      <c r="A9" s="99" t="s">
        <v>11</v>
      </c>
      <c r="B9" s="100"/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45">
        <v>0</v>
      </c>
      <c r="O9" s="48">
        <f t="shared" si="0"/>
        <v>1</v>
      </c>
    </row>
    <row r="10" spans="1:15" ht="25.5" customHeight="1" x14ac:dyDescent="0.2">
      <c r="A10" s="99" t="s">
        <v>14</v>
      </c>
      <c r="B10" s="100"/>
      <c r="C10" s="7">
        <v>21</v>
      </c>
      <c r="D10" s="7">
        <v>17</v>
      </c>
      <c r="E10" s="7">
        <v>26</v>
      </c>
      <c r="F10" s="7">
        <v>17</v>
      </c>
      <c r="G10" s="7">
        <v>26</v>
      </c>
      <c r="H10" s="7">
        <v>31</v>
      </c>
      <c r="I10" s="7">
        <v>7</v>
      </c>
      <c r="J10" s="7">
        <v>18</v>
      </c>
      <c r="K10" s="7">
        <v>18</v>
      </c>
      <c r="L10" s="7">
        <v>15</v>
      </c>
      <c r="M10" s="7">
        <v>25</v>
      </c>
      <c r="N10" s="45">
        <v>3</v>
      </c>
      <c r="O10" s="48">
        <f t="shared" si="0"/>
        <v>224</v>
      </c>
    </row>
    <row r="11" spans="1:15" ht="23.25" customHeight="1" x14ac:dyDescent="0.2">
      <c r="A11" s="99" t="s">
        <v>2</v>
      </c>
      <c r="B11" s="100"/>
      <c r="C11" s="12">
        <v>24</v>
      </c>
      <c r="D11" s="12">
        <v>32</v>
      </c>
      <c r="E11" s="12">
        <v>17</v>
      </c>
      <c r="F11" s="12">
        <v>14</v>
      </c>
      <c r="G11" s="12">
        <v>8</v>
      </c>
      <c r="H11" s="12">
        <v>12</v>
      </c>
      <c r="I11" s="12">
        <v>6</v>
      </c>
      <c r="J11" s="12">
        <v>8</v>
      </c>
      <c r="K11" s="12">
        <v>8</v>
      </c>
      <c r="L11" s="12">
        <v>12</v>
      </c>
      <c r="M11" s="12">
        <v>50</v>
      </c>
      <c r="N11" s="68">
        <v>9</v>
      </c>
      <c r="O11" s="48">
        <f t="shared" si="0"/>
        <v>200</v>
      </c>
    </row>
    <row r="12" spans="1:15" ht="23.25" customHeight="1" x14ac:dyDescent="0.2">
      <c r="A12" s="99" t="s">
        <v>3</v>
      </c>
      <c r="B12" s="100"/>
      <c r="C12" s="12">
        <v>0</v>
      </c>
      <c r="D12" s="12">
        <v>2</v>
      </c>
      <c r="E12" s="12">
        <v>4</v>
      </c>
      <c r="F12" s="12">
        <v>0</v>
      </c>
      <c r="G12" s="12">
        <v>2</v>
      </c>
      <c r="H12" s="12">
        <v>2</v>
      </c>
      <c r="I12" s="12">
        <v>1</v>
      </c>
      <c r="J12" s="12">
        <v>2</v>
      </c>
      <c r="K12" s="12">
        <v>2</v>
      </c>
      <c r="L12" s="12">
        <v>10</v>
      </c>
      <c r="M12" s="12">
        <v>9</v>
      </c>
      <c r="N12" s="68">
        <v>3</v>
      </c>
      <c r="O12" s="48">
        <f t="shared" si="0"/>
        <v>37</v>
      </c>
    </row>
    <row r="13" spans="1:15" ht="23.25" customHeight="1" x14ac:dyDescent="0.2">
      <c r="A13" s="99" t="s">
        <v>15</v>
      </c>
      <c r="B13" s="100"/>
      <c r="C13" s="12">
        <v>0</v>
      </c>
      <c r="D13" s="12">
        <v>4</v>
      </c>
      <c r="E13" s="12">
        <v>13</v>
      </c>
      <c r="F13" s="12">
        <v>5</v>
      </c>
      <c r="G13" s="12">
        <v>8</v>
      </c>
      <c r="H13" s="12">
        <v>10</v>
      </c>
      <c r="I13" s="12">
        <v>8</v>
      </c>
      <c r="J13" s="12">
        <v>6</v>
      </c>
      <c r="K13" s="12">
        <v>6</v>
      </c>
      <c r="L13" s="12">
        <v>24</v>
      </c>
      <c r="M13" s="12">
        <v>16</v>
      </c>
      <c r="N13" s="68">
        <v>8</v>
      </c>
      <c r="O13" s="48">
        <f t="shared" si="0"/>
        <v>108</v>
      </c>
    </row>
    <row r="14" spans="1:15" ht="23.25" customHeight="1" x14ac:dyDescent="0.2">
      <c r="A14" s="99" t="s">
        <v>16</v>
      </c>
      <c r="B14" s="100"/>
      <c r="C14" s="12">
        <v>2</v>
      </c>
      <c r="D14" s="12">
        <v>5</v>
      </c>
      <c r="E14" s="12">
        <v>5</v>
      </c>
      <c r="F14" s="12">
        <v>7</v>
      </c>
      <c r="G14" s="12">
        <v>6</v>
      </c>
      <c r="H14" s="12">
        <v>4</v>
      </c>
      <c r="I14" s="12">
        <v>3</v>
      </c>
      <c r="J14" s="12">
        <v>8</v>
      </c>
      <c r="K14" s="12">
        <v>8</v>
      </c>
      <c r="L14" s="12">
        <v>4</v>
      </c>
      <c r="M14" s="12">
        <v>2</v>
      </c>
      <c r="N14" s="68">
        <v>5</v>
      </c>
      <c r="O14" s="48">
        <f t="shared" si="0"/>
        <v>59</v>
      </c>
    </row>
    <row r="15" spans="1:15" ht="23.25" customHeight="1" x14ac:dyDescent="0.2">
      <c r="A15" s="99" t="s">
        <v>17</v>
      </c>
      <c r="B15" s="100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68">
        <v>0</v>
      </c>
      <c r="O15" s="48">
        <f t="shared" si="0"/>
        <v>0</v>
      </c>
    </row>
    <row r="16" spans="1:15" ht="23.25" customHeight="1" x14ac:dyDescent="0.2">
      <c r="A16" s="99" t="s">
        <v>4</v>
      </c>
      <c r="B16" s="100"/>
      <c r="C16" s="12">
        <v>32</v>
      </c>
      <c r="D16" s="12">
        <v>4</v>
      </c>
      <c r="E16" s="12">
        <v>3</v>
      </c>
      <c r="F16" s="12">
        <v>2</v>
      </c>
      <c r="G16" s="12">
        <v>55</v>
      </c>
      <c r="H16" s="12">
        <v>10</v>
      </c>
      <c r="I16" s="12">
        <v>10</v>
      </c>
      <c r="J16" s="12">
        <v>20</v>
      </c>
      <c r="K16" s="12">
        <v>20</v>
      </c>
      <c r="L16" s="12">
        <v>3</v>
      </c>
      <c r="M16" s="12">
        <v>0</v>
      </c>
      <c r="N16" s="68">
        <v>0</v>
      </c>
      <c r="O16" s="48">
        <f t="shared" si="0"/>
        <v>159</v>
      </c>
    </row>
    <row r="17" spans="1:15" ht="23.25" customHeight="1" x14ac:dyDescent="0.2">
      <c r="A17" s="99" t="s">
        <v>18</v>
      </c>
      <c r="B17" s="100"/>
      <c r="C17" s="12">
        <v>1</v>
      </c>
      <c r="D17" s="12">
        <v>10</v>
      </c>
      <c r="E17" s="12">
        <v>11</v>
      </c>
      <c r="F17" s="12">
        <v>8</v>
      </c>
      <c r="G17" s="12">
        <v>13</v>
      </c>
      <c r="H17" s="12">
        <v>35</v>
      </c>
      <c r="I17" s="12">
        <v>45</v>
      </c>
      <c r="J17" s="12">
        <v>20</v>
      </c>
      <c r="K17" s="12">
        <v>20</v>
      </c>
      <c r="L17" s="12">
        <v>20</v>
      </c>
      <c r="M17" s="12">
        <v>25</v>
      </c>
      <c r="N17" s="68">
        <v>59</v>
      </c>
      <c r="O17" s="48">
        <f t="shared" si="0"/>
        <v>267</v>
      </c>
    </row>
    <row r="18" spans="1:15" ht="22.5" customHeight="1" x14ac:dyDescent="0.2">
      <c r="A18" s="112" t="s">
        <v>23</v>
      </c>
      <c r="B18" s="113"/>
      <c r="C18" s="12">
        <v>450</v>
      </c>
      <c r="D18" s="12">
        <v>473</v>
      </c>
      <c r="E18" s="12">
        <v>638</v>
      </c>
      <c r="F18" s="12">
        <v>665</v>
      </c>
      <c r="G18" s="12">
        <v>652</v>
      </c>
      <c r="H18" s="12">
        <v>616</v>
      </c>
      <c r="I18" s="12">
        <v>642</v>
      </c>
      <c r="J18" s="12">
        <v>692</v>
      </c>
      <c r="K18" s="12">
        <v>692</v>
      </c>
      <c r="L18" s="12">
        <v>145</v>
      </c>
      <c r="M18" s="12">
        <v>155</v>
      </c>
      <c r="N18" s="68">
        <v>72</v>
      </c>
      <c r="O18" s="48">
        <f t="shared" si="0"/>
        <v>5892</v>
      </c>
    </row>
    <row r="19" spans="1:15" ht="22.5" customHeight="1" x14ac:dyDescent="0.2">
      <c r="A19" s="112" t="s">
        <v>24</v>
      </c>
      <c r="B19" s="113"/>
      <c r="C19" s="12">
        <v>200</v>
      </c>
      <c r="D19" s="12">
        <v>225</v>
      </c>
      <c r="E19" s="12">
        <v>220</v>
      </c>
      <c r="F19" s="12">
        <v>245</v>
      </c>
      <c r="G19" s="12">
        <v>267</v>
      </c>
      <c r="H19" s="12">
        <v>370</v>
      </c>
      <c r="I19" s="12">
        <v>402</v>
      </c>
      <c r="J19" s="12">
        <v>495</v>
      </c>
      <c r="K19" s="12">
        <v>495</v>
      </c>
      <c r="L19" s="12">
        <v>120</v>
      </c>
      <c r="M19" s="12">
        <v>95</v>
      </c>
      <c r="N19" s="68">
        <v>98</v>
      </c>
      <c r="O19" s="48">
        <f t="shared" si="0"/>
        <v>3232</v>
      </c>
    </row>
    <row r="20" spans="1:15" ht="22.5" customHeight="1" x14ac:dyDescent="0.2">
      <c r="A20" s="112" t="s">
        <v>25</v>
      </c>
      <c r="B20" s="113"/>
      <c r="C20" s="12">
        <v>100</v>
      </c>
      <c r="D20" s="12">
        <v>120</v>
      </c>
      <c r="E20" s="12">
        <v>117</v>
      </c>
      <c r="F20" s="12">
        <v>147</v>
      </c>
      <c r="G20" s="12">
        <v>175</v>
      </c>
      <c r="H20" s="12">
        <v>185</v>
      </c>
      <c r="I20" s="12">
        <v>220</v>
      </c>
      <c r="J20" s="12">
        <v>240</v>
      </c>
      <c r="K20" s="12">
        <v>240</v>
      </c>
      <c r="L20" s="12">
        <v>200</v>
      </c>
      <c r="M20" s="12">
        <v>190</v>
      </c>
      <c r="N20" s="68">
        <v>195</v>
      </c>
      <c r="O20" s="48">
        <f t="shared" si="0"/>
        <v>2129</v>
      </c>
    </row>
    <row r="21" spans="1:15" ht="22.5" customHeight="1" x14ac:dyDescent="0.2">
      <c r="A21" s="112" t="s">
        <v>26</v>
      </c>
      <c r="B21" s="113"/>
      <c r="C21" s="12">
        <v>99</v>
      </c>
      <c r="D21" s="12">
        <v>90</v>
      </c>
      <c r="E21" s="12">
        <v>95</v>
      </c>
      <c r="F21" s="12">
        <v>107</v>
      </c>
      <c r="G21" s="12">
        <v>142</v>
      </c>
      <c r="H21" s="12">
        <v>131</v>
      </c>
      <c r="I21" s="12">
        <v>155</v>
      </c>
      <c r="J21" s="12">
        <v>117</v>
      </c>
      <c r="K21" s="12">
        <v>117</v>
      </c>
      <c r="L21" s="12">
        <v>150</v>
      </c>
      <c r="M21" s="12">
        <v>78</v>
      </c>
      <c r="N21" s="68">
        <v>85</v>
      </c>
      <c r="O21" s="48">
        <f t="shared" si="0"/>
        <v>1366</v>
      </c>
    </row>
    <row r="22" spans="1:15" ht="22.5" customHeight="1" x14ac:dyDescent="0.2">
      <c r="A22" s="112" t="s">
        <v>27</v>
      </c>
      <c r="B22" s="113"/>
      <c r="C22" s="12">
        <v>2958</v>
      </c>
      <c r="D22" s="12">
        <v>3076</v>
      </c>
      <c r="E22" s="12">
        <v>3079</v>
      </c>
      <c r="F22" s="12">
        <v>3145</v>
      </c>
      <c r="G22" s="12">
        <v>3237</v>
      </c>
      <c r="H22" s="12">
        <v>3347</v>
      </c>
      <c r="I22" s="12">
        <v>3347</v>
      </c>
      <c r="J22" s="12">
        <v>3415</v>
      </c>
      <c r="K22" s="12">
        <v>3415</v>
      </c>
      <c r="L22" s="12">
        <v>4250</v>
      </c>
      <c r="M22" s="12">
        <v>4502</v>
      </c>
      <c r="N22" s="68">
        <v>4640</v>
      </c>
      <c r="O22" s="48">
        <f t="shared" si="0"/>
        <v>42411</v>
      </c>
    </row>
    <row r="23" spans="1:15" ht="34.5" customHeight="1" x14ac:dyDescent="0.2">
      <c r="A23" s="110" t="s">
        <v>81</v>
      </c>
      <c r="B23" s="111"/>
      <c r="C23" s="7">
        <v>3807</v>
      </c>
      <c r="D23" s="7">
        <v>3984</v>
      </c>
      <c r="E23" s="7">
        <v>4149</v>
      </c>
      <c r="F23" s="7">
        <v>4309</v>
      </c>
      <c r="G23" s="7">
        <v>4473</v>
      </c>
      <c r="H23" s="7">
        <v>4649</v>
      </c>
      <c r="I23" s="7">
        <v>4766</v>
      </c>
      <c r="J23" s="7">
        <v>4959</v>
      </c>
      <c r="K23" s="7">
        <v>4959</v>
      </c>
      <c r="L23" s="7">
        <v>4865</v>
      </c>
      <c r="M23" s="7">
        <v>5020</v>
      </c>
      <c r="N23" s="45">
        <v>5090</v>
      </c>
      <c r="O23" s="48">
        <f t="shared" si="0"/>
        <v>55030</v>
      </c>
    </row>
    <row r="24" spans="1:15" ht="35.25" customHeight="1" x14ac:dyDescent="0.2">
      <c r="A24" s="99" t="s">
        <v>43</v>
      </c>
      <c r="B24" s="100"/>
      <c r="C24" s="7">
        <v>1441</v>
      </c>
      <c r="D24" s="7">
        <v>1091</v>
      </c>
      <c r="E24" s="7">
        <v>1258</v>
      </c>
      <c r="F24" s="7">
        <v>1341</v>
      </c>
      <c r="G24" s="7">
        <v>1201</v>
      </c>
      <c r="H24" s="7">
        <v>1314</v>
      </c>
      <c r="I24" s="7">
        <v>717</v>
      </c>
      <c r="J24" s="7">
        <v>1311</v>
      </c>
      <c r="K24" s="7">
        <v>1311</v>
      </c>
      <c r="L24" s="7">
        <v>1349</v>
      </c>
      <c r="M24" s="7">
        <v>1036</v>
      </c>
      <c r="N24" s="45">
        <v>645</v>
      </c>
      <c r="O24" s="48">
        <f t="shared" si="0"/>
        <v>14015</v>
      </c>
    </row>
    <row r="25" spans="1:15" ht="36" customHeight="1" x14ac:dyDescent="0.2">
      <c r="A25" s="99" t="s">
        <v>44</v>
      </c>
      <c r="B25" s="100"/>
      <c r="C25" s="7">
        <v>893</v>
      </c>
      <c r="D25" s="7">
        <v>580</v>
      </c>
      <c r="E25" s="7">
        <v>773</v>
      </c>
      <c r="F25" s="7">
        <v>781</v>
      </c>
      <c r="G25" s="7">
        <v>644</v>
      </c>
      <c r="H25" s="7">
        <v>856</v>
      </c>
      <c r="I25" s="7">
        <v>282</v>
      </c>
      <c r="J25" s="7">
        <v>419</v>
      </c>
      <c r="K25" s="7">
        <v>419</v>
      </c>
      <c r="L25" s="7">
        <v>631</v>
      </c>
      <c r="M25" s="7">
        <v>728</v>
      </c>
      <c r="N25" s="45">
        <v>387</v>
      </c>
      <c r="O25" s="48">
        <f t="shared" si="0"/>
        <v>7393</v>
      </c>
    </row>
    <row r="26" spans="1:15" ht="22.5" customHeight="1" x14ac:dyDescent="0.2">
      <c r="A26" s="99" t="s">
        <v>45</v>
      </c>
      <c r="B26" s="100"/>
      <c r="C26" s="7">
        <v>1441</v>
      </c>
      <c r="D26" s="7">
        <v>1091</v>
      </c>
      <c r="E26" s="7">
        <v>1258</v>
      </c>
      <c r="F26" s="7">
        <v>1341</v>
      </c>
      <c r="G26" s="7">
        <v>1201</v>
      </c>
      <c r="H26" s="7">
        <v>1314</v>
      </c>
      <c r="I26" s="7">
        <v>717</v>
      </c>
      <c r="J26" s="7">
        <v>1311</v>
      </c>
      <c r="K26" s="7">
        <v>1311</v>
      </c>
      <c r="L26" s="7">
        <v>1349</v>
      </c>
      <c r="M26" s="7">
        <v>1036</v>
      </c>
      <c r="N26" s="45">
        <v>645</v>
      </c>
      <c r="O26" s="48">
        <f t="shared" si="0"/>
        <v>14015</v>
      </c>
    </row>
    <row r="27" spans="1:15" ht="22.5" customHeight="1" x14ac:dyDescent="0.2">
      <c r="A27" s="99" t="s">
        <v>6</v>
      </c>
      <c r="B27" s="100"/>
      <c r="C27" s="7">
        <v>4388</v>
      </c>
      <c r="D27" s="7">
        <v>4280</v>
      </c>
      <c r="E27" s="7">
        <v>4367</v>
      </c>
      <c r="F27" s="7">
        <v>4384</v>
      </c>
      <c r="G27" s="7">
        <v>4125</v>
      </c>
      <c r="H27" s="7">
        <v>4322</v>
      </c>
      <c r="I27" s="7">
        <v>2305</v>
      </c>
      <c r="J27" s="7">
        <v>5007</v>
      </c>
      <c r="K27" s="7">
        <v>5007</v>
      </c>
      <c r="L27" s="7">
        <v>4724</v>
      </c>
      <c r="M27" s="7">
        <v>4545</v>
      </c>
      <c r="N27" s="45">
        <v>1455</v>
      </c>
      <c r="O27" s="48">
        <f t="shared" si="0"/>
        <v>48909</v>
      </c>
    </row>
    <row r="28" spans="1:15" ht="22.5" customHeight="1" x14ac:dyDescent="0.2">
      <c r="A28" s="99" t="s">
        <v>5</v>
      </c>
      <c r="B28" s="100"/>
      <c r="C28" s="7">
        <v>194</v>
      </c>
      <c r="D28" s="7">
        <v>198</v>
      </c>
      <c r="E28" s="7">
        <v>228</v>
      </c>
      <c r="F28" s="7">
        <v>240</v>
      </c>
      <c r="G28" s="7">
        <v>212</v>
      </c>
      <c r="H28" s="7">
        <v>243</v>
      </c>
      <c r="I28" s="7">
        <v>110</v>
      </c>
      <c r="J28" s="7">
        <v>356</v>
      </c>
      <c r="K28" s="7">
        <v>356</v>
      </c>
      <c r="L28" s="7">
        <v>390</v>
      </c>
      <c r="M28" s="7">
        <v>187</v>
      </c>
      <c r="N28" s="45">
        <v>65</v>
      </c>
      <c r="O28" s="48">
        <f t="shared" si="0"/>
        <v>2779</v>
      </c>
    </row>
    <row r="29" spans="1:15" ht="22.5" customHeight="1" x14ac:dyDescent="0.2">
      <c r="A29" s="99" t="s">
        <v>50</v>
      </c>
      <c r="B29" s="100"/>
      <c r="C29" s="7">
        <v>1121</v>
      </c>
      <c r="D29" s="7">
        <v>1150</v>
      </c>
      <c r="E29" s="7">
        <v>1302</v>
      </c>
      <c r="F29" s="7">
        <v>1185</v>
      </c>
      <c r="G29" s="7">
        <v>1024</v>
      </c>
      <c r="H29" s="7">
        <v>1260</v>
      </c>
      <c r="I29" s="7">
        <v>751</v>
      </c>
      <c r="J29" s="7">
        <v>1320</v>
      </c>
      <c r="K29" s="7">
        <v>1320</v>
      </c>
      <c r="L29" s="7">
        <v>2239</v>
      </c>
      <c r="M29" s="7">
        <v>1164</v>
      </c>
      <c r="N29" s="45">
        <v>803</v>
      </c>
      <c r="O29" s="48">
        <f t="shared" si="0"/>
        <v>14639</v>
      </c>
    </row>
    <row r="30" spans="1:15" ht="22.5" customHeight="1" x14ac:dyDescent="0.2">
      <c r="A30" s="99" t="s">
        <v>28</v>
      </c>
      <c r="B30" s="100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45">
        <v>0</v>
      </c>
      <c r="O30" s="48">
        <f t="shared" si="0"/>
        <v>0</v>
      </c>
    </row>
    <row r="31" spans="1:15" ht="22.5" customHeight="1" x14ac:dyDescent="0.2">
      <c r="A31" s="99" t="s">
        <v>1</v>
      </c>
      <c r="B31" s="100"/>
      <c r="C31" s="7">
        <v>387</v>
      </c>
      <c r="D31" s="7">
        <v>336</v>
      </c>
      <c r="E31" s="7">
        <v>440</v>
      </c>
      <c r="F31" s="7">
        <v>366</v>
      </c>
      <c r="G31" s="7">
        <v>360</v>
      </c>
      <c r="H31" s="7">
        <v>450</v>
      </c>
      <c r="I31" s="7">
        <v>207</v>
      </c>
      <c r="J31" s="7">
        <v>433</v>
      </c>
      <c r="K31" s="7">
        <v>433</v>
      </c>
      <c r="L31" s="7">
        <v>444</v>
      </c>
      <c r="M31" s="7">
        <v>398</v>
      </c>
      <c r="N31" s="45">
        <v>193</v>
      </c>
      <c r="O31" s="48">
        <f t="shared" si="0"/>
        <v>4447</v>
      </c>
    </row>
    <row r="32" spans="1:15" ht="22.5" customHeight="1" x14ac:dyDescent="0.2">
      <c r="A32" s="99" t="s">
        <v>29</v>
      </c>
      <c r="B32" s="100"/>
      <c r="C32" s="7">
        <v>2</v>
      </c>
      <c r="D32" s="7">
        <v>0</v>
      </c>
      <c r="E32" s="7">
        <v>3</v>
      </c>
      <c r="F32" s="7">
        <v>3</v>
      </c>
      <c r="G32" s="7">
        <v>3</v>
      </c>
      <c r="H32" s="7">
        <v>8</v>
      </c>
      <c r="I32" s="7">
        <v>0</v>
      </c>
      <c r="J32" s="7">
        <v>1</v>
      </c>
      <c r="K32" s="7">
        <v>1</v>
      </c>
      <c r="L32" s="7">
        <v>5</v>
      </c>
      <c r="M32" s="7">
        <v>6</v>
      </c>
      <c r="N32" s="45">
        <v>2</v>
      </c>
      <c r="O32" s="48">
        <f t="shared" si="0"/>
        <v>34</v>
      </c>
    </row>
    <row r="33" spans="1:15" ht="22.5" customHeight="1" x14ac:dyDescent="0.2">
      <c r="A33" s="99" t="s">
        <v>30</v>
      </c>
      <c r="B33" s="100"/>
      <c r="C33" s="7">
        <v>0</v>
      </c>
      <c r="D33" s="7">
        <v>0</v>
      </c>
      <c r="E33" s="7">
        <v>1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2</v>
      </c>
      <c r="N33" s="45">
        <v>0</v>
      </c>
      <c r="O33" s="48">
        <f t="shared" si="0"/>
        <v>5</v>
      </c>
    </row>
    <row r="34" spans="1:15" ht="22.5" customHeight="1" x14ac:dyDescent="0.2">
      <c r="A34" s="99" t="s">
        <v>48</v>
      </c>
      <c r="B34" s="100"/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69">
        <v>0</v>
      </c>
      <c r="O34" s="48">
        <f t="shared" si="0"/>
        <v>0</v>
      </c>
    </row>
    <row r="35" spans="1:15" ht="22.5" customHeight="1" x14ac:dyDescent="0.2">
      <c r="A35" s="99" t="s">
        <v>31</v>
      </c>
      <c r="B35" s="100"/>
      <c r="C35" s="12">
        <v>1</v>
      </c>
      <c r="D35" s="12">
        <v>0</v>
      </c>
      <c r="E35" s="12">
        <v>0</v>
      </c>
      <c r="F35" s="13">
        <v>0</v>
      </c>
      <c r="G35" s="12">
        <v>1</v>
      </c>
      <c r="H35" s="12">
        <v>3</v>
      </c>
      <c r="I35" s="12">
        <v>0</v>
      </c>
      <c r="J35" s="12">
        <v>0</v>
      </c>
      <c r="K35" s="12">
        <v>0</v>
      </c>
      <c r="L35" s="12">
        <v>2</v>
      </c>
      <c r="M35" s="12">
        <v>4</v>
      </c>
      <c r="N35" s="68">
        <v>0</v>
      </c>
      <c r="O35" s="48">
        <f t="shared" si="0"/>
        <v>11</v>
      </c>
    </row>
    <row r="36" spans="1:15" ht="22.5" customHeight="1" x14ac:dyDescent="0.2">
      <c r="A36" s="99" t="s">
        <v>32</v>
      </c>
      <c r="B36" s="100"/>
      <c r="C36" s="12">
        <v>1</v>
      </c>
      <c r="D36" s="12">
        <v>0</v>
      </c>
      <c r="E36" s="12">
        <v>1</v>
      </c>
      <c r="F36" s="13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68">
        <v>0</v>
      </c>
      <c r="O36" s="48">
        <f t="shared" si="0"/>
        <v>2</v>
      </c>
    </row>
    <row r="37" spans="1:15" ht="34.5" customHeight="1" thickBot="1" x14ac:dyDescent="0.25">
      <c r="A37" s="114" t="s">
        <v>51</v>
      </c>
      <c r="B37" s="115"/>
      <c r="C37" s="41">
        <v>0</v>
      </c>
      <c r="D37" s="41">
        <v>0</v>
      </c>
      <c r="E37" s="41">
        <v>0</v>
      </c>
      <c r="F37" s="1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70">
        <v>0</v>
      </c>
      <c r="O37" s="49">
        <f t="shared" si="0"/>
        <v>0</v>
      </c>
    </row>
    <row r="38" spans="1:15" ht="15.75" x14ac:dyDescent="0.25">
      <c r="O38" s="79"/>
    </row>
    <row r="39" spans="1:15" ht="15.75" x14ac:dyDescent="0.25">
      <c r="A39" s="101" t="s">
        <v>98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79"/>
    </row>
    <row r="40" spans="1:15" ht="15.75" hidden="1" x14ac:dyDescent="0.25">
      <c r="O40" s="79"/>
    </row>
    <row r="41" spans="1:15" ht="15.75" hidden="1" x14ac:dyDescent="0.25">
      <c r="O41" s="79"/>
    </row>
    <row r="42" spans="1:15" ht="15.75" hidden="1" x14ac:dyDescent="0.25">
      <c r="O42" s="79"/>
    </row>
    <row r="43" spans="1:15" ht="15.75" hidden="1" x14ac:dyDescent="0.25">
      <c r="O43" s="79"/>
    </row>
    <row r="44" spans="1:15" ht="15.75" hidden="1" x14ac:dyDescent="0.25">
      <c r="O44" s="79"/>
    </row>
    <row r="45" spans="1:15" ht="15.75" hidden="1" x14ac:dyDescent="0.25">
      <c r="O45" s="79"/>
    </row>
    <row r="46" spans="1:15" ht="15.75" hidden="1" x14ac:dyDescent="0.25">
      <c r="O46" s="79"/>
    </row>
  </sheetData>
  <mergeCells count="38">
    <mergeCell ref="A39:N39"/>
    <mergeCell ref="A1:O1"/>
    <mergeCell ref="A2:O2"/>
    <mergeCell ref="A3:B3"/>
    <mergeCell ref="A8:B8"/>
    <mergeCell ref="A4:B4"/>
    <mergeCell ref="A5:B5"/>
    <mergeCell ref="A6:B6"/>
    <mergeCell ref="A7:B7"/>
    <mergeCell ref="A9:B9"/>
    <mergeCell ref="A10:B10"/>
    <mergeCell ref="A15:B15"/>
    <mergeCell ref="A16:B16"/>
    <mergeCell ref="A17:B17"/>
    <mergeCell ref="A11:B11"/>
    <mergeCell ref="A12:B12"/>
    <mergeCell ref="A13:B13"/>
    <mergeCell ref="A14:B14"/>
    <mergeCell ref="A37:B37"/>
    <mergeCell ref="A34:B34"/>
    <mergeCell ref="A24:B24"/>
    <mergeCell ref="A25:B25"/>
    <mergeCell ref="A26:B26"/>
    <mergeCell ref="A27:B27"/>
    <mergeCell ref="A28:B28"/>
    <mergeCell ref="A33:B33"/>
    <mergeCell ref="A29:B29"/>
    <mergeCell ref="A30:B30"/>
    <mergeCell ref="A31:B31"/>
    <mergeCell ref="A32:B32"/>
    <mergeCell ref="A35:B35"/>
    <mergeCell ref="A36:B36"/>
    <mergeCell ref="A23:B23"/>
    <mergeCell ref="A18:B18"/>
    <mergeCell ref="A19:B19"/>
    <mergeCell ref="A20:B20"/>
    <mergeCell ref="A21:B21"/>
    <mergeCell ref="A22:B22"/>
  </mergeCells>
  <phoneticPr fontId="6" type="noConversion"/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0000"/>
  </sheetPr>
  <dimension ref="A1:P46"/>
  <sheetViews>
    <sheetView zoomScale="80" zoomScaleNormal="80" workbookViewId="0">
      <selection activeCell="A39" sqref="A39:N39"/>
    </sheetView>
  </sheetViews>
  <sheetFormatPr baseColWidth="10" defaultColWidth="0" defaultRowHeight="15" zeroHeight="1" x14ac:dyDescent="0.2"/>
  <cols>
    <col min="1" max="1" width="11.85546875" style="1" customWidth="1"/>
    <col min="2" max="2" width="30.7109375" style="1" customWidth="1"/>
    <col min="3" max="14" width="9.7109375" style="1" customWidth="1"/>
    <col min="15" max="16" width="11.42578125" style="1" customWidth="1"/>
    <col min="17" max="16384" width="11.42578125" style="1" hidden="1"/>
  </cols>
  <sheetData>
    <row r="1" spans="1:15" ht="25.5" customHeight="1" x14ac:dyDescent="0.2">
      <c r="A1" s="116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21" customHeight="1" thickBot="1" x14ac:dyDescent="0.25">
      <c r="A2" s="119" t="s">
        <v>90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0"/>
    </row>
    <row r="3" spans="1:15" ht="27" customHeight="1" thickBot="1" x14ac:dyDescent="0.25">
      <c r="A3" s="106" t="s">
        <v>80</v>
      </c>
      <c r="B3" s="107"/>
      <c r="C3" s="82" t="s">
        <v>65</v>
      </c>
      <c r="D3" s="82" t="s">
        <v>66</v>
      </c>
      <c r="E3" s="82" t="s">
        <v>67</v>
      </c>
      <c r="F3" s="82" t="s">
        <v>68</v>
      </c>
      <c r="G3" s="82" t="s">
        <v>69</v>
      </c>
      <c r="H3" s="82" t="s">
        <v>70</v>
      </c>
      <c r="I3" s="82" t="s">
        <v>71</v>
      </c>
      <c r="J3" s="82" t="s">
        <v>72</v>
      </c>
      <c r="K3" s="82" t="s">
        <v>73</v>
      </c>
      <c r="L3" s="82" t="s">
        <v>74</v>
      </c>
      <c r="M3" s="82" t="s">
        <v>75</v>
      </c>
      <c r="N3" s="82" t="s">
        <v>76</v>
      </c>
      <c r="O3" s="83" t="s">
        <v>77</v>
      </c>
    </row>
    <row r="4" spans="1:15" ht="25.5" customHeight="1" x14ac:dyDescent="0.2">
      <c r="A4" s="97" t="s">
        <v>33</v>
      </c>
      <c r="B4" s="98"/>
      <c r="C4" s="6">
        <v>120</v>
      </c>
      <c r="D4" s="8">
        <v>144</v>
      </c>
      <c r="E4" s="8">
        <v>143</v>
      </c>
      <c r="F4" s="8">
        <v>155</v>
      </c>
      <c r="G4" s="8">
        <v>134</v>
      </c>
      <c r="H4" s="8">
        <v>145</v>
      </c>
      <c r="I4" s="8">
        <v>93</v>
      </c>
      <c r="J4" s="8">
        <v>160</v>
      </c>
      <c r="K4" s="8">
        <v>160</v>
      </c>
      <c r="L4" s="8">
        <v>161</v>
      </c>
      <c r="M4" s="8">
        <v>123</v>
      </c>
      <c r="N4" s="9">
        <v>112</v>
      </c>
      <c r="O4" s="50">
        <f>SUM(C4:N4)</f>
        <v>1650</v>
      </c>
    </row>
    <row r="5" spans="1:15" ht="25.5" customHeight="1" x14ac:dyDescent="0.2">
      <c r="A5" s="99" t="s">
        <v>8</v>
      </c>
      <c r="B5" s="100"/>
      <c r="C5" s="7">
        <v>4</v>
      </c>
      <c r="D5" s="61">
        <v>7</v>
      </c>
      <c r="E5" s="61">
        <v>9</v>
      </c>
      <c r="F5" s="61">
        <v>4</v>
      </c>
      <c r="G5" s="61">
        <v>5</v>
      </c>
      <c r="H5" s="61">
        <v>8</v>
      </c>
      <c r="I5" s="61">
        <v>4</v>
      </c>
      <c r="J5" s="61">
        <v>11</v>
      </c>
      <c r="K5" s="61">
        <v>11</v>
      </c>
      <c r="L5" s="61">
        <v>15</v>
      </c>
      <c r="M5" s="61">
        <v>8</v>
      </c>
      <c r="N5" s="62">
        <v>4</v>
      </c>
      <c r="O5" s="46">
        <f t="shared" ref="O5:O37" si="0">SUM(C5:N5)</f>
        <v>90</v>
      </c>
    </row>
    <row r="6" spans="1:15" ht="25.5" customHeight="1" x14ac:dyDescent="0.2">
      <c r="A6" s="99" t="s">
        <v>9</v>
      </c>
      <c r="B6" s="100"/>
      <c r="C6" s="7">
        <v>1</v>
      </c>
      <c r="D6" s="61">
        <v>0</v>
      </c>
      <c r="E6" s="61">
        <v>0</v>
      </c>
      <c r="F6" s="61">
        <v>3</v>
      </c>
      <c r="G6" s="61">
        <v>0</v>
      </c>
      <c r="H6" s="61">
        <v>5</v>
      </c>
      <c r="I6" s="61">
        <v>1</v>
      </c>
      <c r="J6" s="61">
        <v>1</v>
      </c>
      <c r="K6" s="61">
        <v>1</v>
      </c>
      <c r="L6" s="61">
        <v>4</v>
      </c>
      <c r="M6" s="61">
        <v>1</v>
      </c>
      <c r="N6" s="62">
        <v>1</v>
      </c>
      <c r="O6" s="46">
        <f t="shared" si="0"/>
        <v>18</v>
      </c>
    </row>
    <row r="7" spans="1:15" ht="25.5" customHeight="1" x14ac:dyDescent="0.2">
      <c r="A7" s="99" t="s">
        <v>10</v>
      </c>
      <c r="B7" s="100"/>
      <c r="C7" s="7">
        <v>2</v>
      </c>
      <c r="D7" s="61">
        <v>7</v>
      </c>
      <c r="E7" s="61">
        <v>2</v>
      </c>
      <c r="F7" s="61">
        <v>1</v>
      </c>
      <c r="G7" s="61">
        <v>4</v>
      </c>
      <c r="H7" s="61">
        <v>8</v>
      </c>
      <c r="I7" s="61">
        <v>1</v>
      </c>
      <c r="J7" s="61">
        <v>7</v>
      </c>
      <c r="K7" s="61">
        <v>7</v>
      </c>
      <c r="L7" s="61">
        <v>2</v>
      </c>
      <c r="M7" s="61">
        <v>6</v>
      </c>
      <c r="N7" s="62">
        <v>2</v>
      </c>
      <c r="O7" s="46">
        <f t="shared" si="0"/>
        <v>49</v>
      </c>
    </row>
    <row r="8" spans="1:15" ht="25.5" customHeight="1" x14ac:dyDescent="0.2">
      <c r="A8" s="99" t="s">
        <v>13</v>
      </c>
      <c r="B8" s="100"/>
      <c r="C8" s="7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2">
        <v>0</v>
      </c>
      <c r="O8" s="46">
        <f t="shared" si="0"/>
        <v>0</v>
      </c>
    </row>
    <row r="9" spans="1:15" ht="25.5" customHeight="1" x14ac:dyDescent="0.2">
      <c r="A9" s="99" t="s">
        <v>11</v>
      </c>
      <c r="B9" s="100"/>
      <c r="C9" s="7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1</v>
      </c>
      <c r="K9" s="61">
        <v>1</v>
      </c>
      <c r="L9" s="61">
        <v>1</v>
      </c>
      <c r="M9" s="61">
        <v>0</v>
      </c>
      <c r="N9" s="62">
        <v>0</v>
      </c>
      <c r="O9" s="46">
        <f t="shared" si="0"/>
        <v>3</v>
      </c>
    </row>
    <row r="10" spans="1:15" ht="25.5" customHeight="1" x14ac:dyDescent="0.2">
      <c r="A10" s="99" t="s">
        <v>14</v>
      </c>
      <c r="B10" s="100"/>
      <c r="C10" s="7">
        <v>29</v>
      </c>
      <c r="D10" s="61">
        <v>18</v>
      </c>
      <c r="E10" s="61">
        <v>23</v>
      </c>
      <c r="F10" s="61">
        <v>32</v>
      </c>
      <c r="G10" s="61">
        <v>21</v>
      </c>
      <c r="H10" s="61">
        <v>25</v>
      </c>
      <c r="I10" s="61">
        <v>12</v>
      </c>
      <c r="J10" s="61">
        <v>28</v>
      </c>
      <c r="K10" s="61">
        <v>28</v>
      </c>
      <c r="L10" s="61">
        <v>24</v>
      </c>
      <c r="M10" s="61">
        <v>24</v>
      </c>
      <c r="N10" s="62">
        <v>23</v>
      </c>
      <c r="O10" s="46">
        <f t="shared" si="0"/>
        <v>287</v>
      </c>
    </row>
    <row r="11" spans="1:15" ht="23.25" customHeight="1" x14ac:dyDescent="0.2">
      <c r="A11" s="99" t="s">
        <v>2</v>
      </c>
      <c r="B11" s="100"/>
      <c r="C11" s="12">
        <v>31</v>
      </c>
      <c r="D11" s="2">
        <v>31</v>
      </c>
      <c r="E11" s="2">
        <v>26</v>
      </c>
      <c r="F11" s="2">
        <v>37</v>
      </c>
      <c r="G11" s="2">
        <v>36</v>
      </c>
      <c r="H11" s="2">
        <v>21</v>
      </c>
      <c r="I11" s="2">
        <v>37</v>
      </c>
      <c r="J11" s="2">
        <v>28</v>
      </c>
      <c r="K11" s="2">
        <v>28</v>
      </c>
      <c r="L11" s="2">
        <v>30</v>
      </c>
      <c r="M11" s="2">
        <v>26</v>
      </c>
      <c r="N11" s="44">
        <v>30</v>
      </c>
      <c r="O11" s="46">
        <f t="shared" si="0"/>
        <v>361</v>
      </c>
    </row>
    <row r="12" spans="1:15" ht="23.25" customHeight="1" x14ac:dyDescent="0.2">
      <c r="A12" s="99" t="s">
        <v>3</v>
      </c>
      <c r="B12" s="100"/>
      <c r="C12" s="12">
        <v>0</v>
      </c>
      <c r="D12" s="2">
        <v>3</v>
      </c>
      <c r="E12" s="2">
        <v>3</v>
      </c>
      <c r="F12" s="2">
        <v>1</v>
      </c>
      <c r="G12" s="2">
        <v>2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44">
        <v>2</v>
      </c>
      <c r="O12" s="46">
        <f t="shared" si="0"/>
        <v>11</v>
      </c>
    </row>
    <row r="13" spans="1:15" ht="23.25" customHeight="1" x14ac:dyDescent="0.2">
      <c r="A13" s="99" t="s">
        <v>15</v>
      </c>
      <c r="B13" s="100"/>
      <c r="C13" s="12">
        <v>2</v>
      </c>
      <c r="D13" s="2">
        <v>1</v>
      </c>
      <c r="E13" s="2">
        <v>3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44">
        <v>1</v>
      </c>
      <c r="O13" s="46">
        <f t="shared" si="0"/>
        <v>8</v>
      </c>
    </row>
    <row r="14" spans="1:15" ht="23.25" customHeight="1" x14ac:dyDescent="0.2">
      <c r="A14" s="99" t="s">
        <v>16</v>
      </c>
      <c r="B14" s="100"/>
      <c r="C14" s="12">
        <v>0</v>
      </c>
      <c r="D14" s="2">
        <v>5</v>
      </c>
      <c r="E14" s="2">
        <v>4</v>
      </c>
      <c r="F14" s="2">
        <v>1</v>
      </c>
      <c r="G14" s="2">
        <v>1</v>
      </c>
      <c r="H14" s="2">
        <v>2</v>
      </c>
      <c r="I14" s="2">
        <v>1</v>
      </c>
      <c r="J14" s="2">
        <v>1</v>
      </c>
      <c r="K14" s="2">
        <v>1</v>
      </c>
      <c r="L14" s="2">
        <v>0</v>
      </c>
      <c r="M14" s="2">
        <v>1</v>
      </c>
      <c r="N14" s="44">
        <v>1</v>
      </c>
      <c r="O14" s="46">
        <f t="shared" si="0"/>
        <v>18</v>
      </c>
    </row>
    <row r="15" spans="1:15" ht="23.25" customHeight="1" x14ac:dyDescent="0.2">
      <c r="A15" s="99" t="s">
        <v>17</v>
      </c>
      <c r="B15" s="100"/>
      <c r="C15" s="1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44">
        <v>0</v>
      </c>
      <c r="O15" s="46">
        <f t="shared" si="0"/>
        <v>0</v>
      </c>
    </row>
    <row r="16" spans="1:15" ht="23.25" customHeight="1" x14ac:dyDescent="0.2">
      <c r="A16" s="99" t="s">
        <v>4</v>
      </c>
      <c r="B16" s="100"/>
      <c r="C16" s="12">
        <v>7</v>
      </c>
      <c r="D16" s="2">
        <v>3</v>
      </c>
      <c r="E16" s="2">
        <v>9</v>
      </c>
      <c r="F16" s="2">
        <v>2</v>
      </c>
      <c r="G16" s="2">
        <v>6</v>
      </c>
      <c r="H16" s="2">
        <v>8</v>
      </c>
      <c r="I16" s="2">
        <v>1</v>
      </c>
      <c r="J16" s="2">
        <v>32</v>
      </c>
      <c r="K16" s="2">
        <v>32</v>
      </c>
      <c r="L16" s="2">
        <v>20</v>
      </c>
      <c r="M16" s="2">
        <v>9</v>
      </c>
      <c r="N16" s="44">
        <v>6</v>
      </c>
      <c r="O16" s="46">
        <f t="shared" si="0"/>
        <v>135</v>
      </c>
    </row>
    <row r="17" spans="1:15" ht="23.25" customHeight="1" x14ac:dyDescent="0.2">
      <c r="A17" s="99" t="s">
        <v>18</v>
      </c>
      <c r="B17" s="100"/>
      <c r="C17" s="12">
        <v>61</v>
      </c>
      <c r="D17" s="2">
        <v>66</v>
      </c>
      <c r="E17" s="2">
        <v>148</v>
      </c>
      <c r="F17" s="2">
        <v>29</v>
      </c>
      <c r="G17" s="2">
        <v>34</v>
      </c>
      <c r="H17" s="2">
        <v>61</v>
      </c>
      <c r="I17" s="2">
        <v>49</v>
      </c>
      <c r="J17" s="2">
        <v>51</v>
      </c>
      <c r="K17" s="2">
        <v>51</v>
      </c>
      <c r="L17" s="2">
        <v>135</v>
      </c>
      <c r="M17" s="2">
        <v>42</v>
      </c>
      <c r="N17" s="44">
        <v>19</v>
      </c>
      <c r="O17" s="46">
        <f t="shared" si="0"/>
        <v>746</v>
      </c>
    </row>
    <row r="18" spans="1:15" ht="22.5" customHeight="1" x14ac:dyDescent="0.2">
      <c r="A18" s="112" t="s">
        <v>23</v>
      </c>
      <c r="B18" s="113"/>
      <c r="C18" s="12">
        <v>3849</v>
      </c>
      <c r="D18" s="2">
        <v>3974</v>
      </c>
      <c r="E18" s="2">
        <v>3964</v>
      </c>
      <c r="F18" s="2">
        <v>4106</v>
      </c>
      <c r="G18" s="2">
        <v>4226</v>
      </c>
      <c r="H18" s="2">
        <v>4322</v>
      </c>
      <c r="I18" s="2">
        <v>4356</v>
      </c>
      <c r="J18" s="2">
        <v>4508</v>
      </c>
      <c r="K18" s="2">
        <v>4508</v>
      </c>
      <c r="L18" s="2">
        <v>4470</v>
      </c>
      <c r="M18" s="2">
        <v>4345</v>
      </c>
      <c r="N18" s="44">
        <v>4432</v>
      </c>
      <c r="O18" s="46">
        <f t="shared" si="0"/>
        <v>51060</v>
      </c>
    </row>
    <row r="19" spans="1:15" ht="22.5" customHeight="1" x14ac:dyDescent="0.2">
      <c r="A19" s="112" t="s">
        <v>24</v>
      </c>
      <c r="B19" s="113"/>
      <c r="C19" s="12">
        <v>60</v>
      </c>
      <c r="D19" s="2">
        <v>42</v>
      </c>
      <c r="E19" s="2">
        <v>47</v>
      </c>
      <c r="F19" s="2">
        <v>53</v>
      </c>
      <c r="G19" s="2">
        <v>62</v>
      </c>
      <c r="H19" s="2">
        <v>70</v>
      </c>
      <c r="I19" s="2">
        <v>65</v>
      </c>
      <c r="J19" s="2">
        <v>38</v>
      </c>
      <c r="K19" s="2">
        <v>38</v>
      </c>
      <c r="L19" s="2">
        <v>46</v>
      </c>
      <c r="M19" s="2">
        <v>91</v>
      </c>
      <c r="N19" s="44">
        <v>99</v>
      </c>
      <c r="O19" s="46">
        <f t="shared" si="0"/>
        <v>711</v>
      </c>
    </row>
    <row r="20" spans="1:15" ht="22.5" customHeight="1" x14ac:dyDescent="0.2">
      <c r="A20" s="112" t="s">
        <v>25</v>
      </c>
      <c r="B20" s="113"/>
      <c r="C20" s="12">
        <v>70</v>
      </c>
      <c r="D20" s="2">
        <v>40</v>
      </c>
      <c r="E20" s="2">
        <v>37</v>
      </c>
      <c r="F20" s="2">
        <v>37</v>
      </c>
      <c r="G20" s="2">
        <v>42</v>
      </c>
      <c r="H20" s="2">
        <v>35</v>
      </c>
      <c r="I20" s="2">
        <v>30</v>
      </c>
      <c r="J20" s="2">
        <v>23</v>
      </c>
      <c r="K20" s="2">
        <v>23</v>
      </c>
      <c r="L20" s="2">
        <v>37</v>
      </c>
      <c r="M20" s="2">
        <v>16</v>
      </c>
      <c r="N20" s="44">
        <v>22</v>
      </c>
      <c r="O20" s="46">
        <f t="shared" si="0"/>
        <v>412</v>
      </c>
    </row>
    <row r="21" spans="1:15" ht="22.5" customHeight="1" x14ac:dyDescent="0.2">
      <c r="A21" s="112" t="s">
        <v>26</v>
      </c>
      <c r="B21" s="113"/>
      <c r="C21" s="12">
        <v>693</v>
      </c>
      <c r="D21" s="2">
        <v>641</v>
      </c>
      <c r="E21" s="2">
        <v>599</v>
      </c>
      <c r="F21" s="2">
        <v>536</v>
      </c>
      <c r="G21" s="2">
        <v>457</v>
      </c>
      <c r="H21" s="2">
        <v>412</v>
      </c>
      <c r="I21" s="2">
        <v>393</v>
      </c>
      <c r="J21" s="2">
        <v>323</v>
      </c>
      <c r="K21" s="2">
        <v>323</v>
      </c>
      <c r="L21" s="2">
        <v>385</v>
      </c>
      <c r="M21" s="2">
        <v>531</v>
      </c>
      <c r="N21" s="44">
        <v>483</v>
      </c>
      <c r="O21" s="46">
        <f t="shared" si="0"/>
        <v>5776</v>
      </c>
    </row>
    <row r="22" spans="1:15" ht="22.5" customHeight="1" x14ac:dyDescent="0.2">
      <c r="A22" s="112" t="s">
        <v>27</v>
      </c>
      <c r="B22" s="113"/>
      <c r="C22" s="1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44">
        <v>0</v>
      </c>
      <c r="O22" s="46">
        <f t="shared" si="0"/>
        <v>0</v>
      </c>
    </row>
    <row r="23" spans="1:15" ht="34.5" customHeight="1" x14ac:dyDescent="0.2">
      <c r="A23" s="121" t="s">
        <v>81</v>
      </c>
      <c r="B23" s="122"/>
      <c r="C23" s="12">
        <v>4672</v>
      </c>
      <c r="D23" s="2">
        <v>4697</v>
      </c>
      <c r="E23" s="2">
        <v>4647</v>
      </c>
      <c r="F23" s="2">
        <v>4732</v>
      </c>
      <c r="G23" s="2">
        <v>4787</v>
      </c>
      <c r="H23" s="2">
        <v>4839</v>
      </c>
      <c r="I23" s="2">
        <v>4844</v>
      </c>
      <c r="J23" s="2">
        <v>4892</v>
      </c>
      <c r="K23" s="2">
        <v>4892</v>
      </c>
      <c r="L23" s="2">
        <v>4938</v>
      </c>
      <c r="M23" s="2">
        <v>4983</v>
      </c>
      <c r="N23" s="44">
        <v>5036</v>
      </c>
      <c r="O23" s="46">
        <f t="shared" si="0"/>
        <v>57959</v>
      </c>
    </row>
    <row r="24" spans="1:15" ht="35.25" customHeight="1" x14ac:dyDescent="0.2">
      <c r="A24" s="99" t="s">
        <v>43</v>
      </c>
      <c r="B24" s="100"/>
      <c r="C24" s="7">
        <v>1064</v>
      </c>
      <c r="D24" s="61">
        <v>947</v>
      </c>
      <c r="E24" s="61">
        <v>1146</v>
      </c>
      <c r="F24" s="61">
        <v>1043</v>
      </c>
      <c r="G24" s="61">
        <v>1135</v>
      </c>
      <c r="H24" s="61">
        <v>1417</v>
      </c>
      <c r="I24" s="61">
        <v>695</v>
      </c>
      <c r="J24" s="61">
        <v>1228</v>
      </c>
      <c r="K24" s="61">
        <v>1228</v>
      </c>
      <c r="L24" s="61">
        <v>1076</v>
      </c>
      <c r="M24" s="61">
        <v>1103</v>
      </c>
      <c r="N24" s="62">
        <v>1091</v>
      </c>
      <c r="O24" s="46">
        <f t="shared" si="0"/>
        <v>13173</v>
      </c>
    </row>
    <row r="25" spans="1:15" ht="36" customHeight="1" x14ac:dyDescent="0.2">
      <c r="A25" s="99" t="s">
        <v>44</v>
      </c>
      <c r="B25" s="100"/>
      <c r="C25" s="7">
        <v>93</v>
      </c>
      <c r="D25" s="61">
        <v>101</v>
      </c>
      <c r="E25" s="61">
        <v>145</v>
      </c>
      <c r="F25" s="61">
        <v>131</v>
      </c>
      <c r="G25" s="61">
        <v>159</v>
      </c>
      <c r="H25" s="61">
        <v>134</v>
      </c>
      <c r="I25" s="61">
        <v>62</v>
      </c>
      <c r="J25" s="61">
        <v>124</v>
      </c>
      <c r="K25" s="61">
        <v>124</v>
      </c>
      <c r="L25" s="61">
        <v>131</v>
      </c>
      <c r="M25" s="61">
        <v>130</v>
      </c>
      <c r="N25" s="62">
        <v>118</v>
      </c>
      <c r="O25" s="46">
        <f t="shared" si="0"/>
        <v>1452</v>
      </c>
    </row>
    <row r="26" spans="1:15" ht="22.5" customHeight="1" x14ac:dyDescent="0.2">
      <c r="A26" s="99" t="s">
        <v>45</v>
      </c>
      <c r="B26" s="100"/>
      <c r="C26" s="7">
        <v>1064</v>
      </c>
      <c r="D26" s="61">
        <v>947</v>
      </c>
      <c r="E26" s="61">
        <v>1146</v>
      </c>
      <c r="F26" s="61">
        <v>1043</v>
      </c>
      <c r="G26" s="61">
        <v>1135</v>
      </c>
      <c r="H26" s="61">
        <v>1417</v>
      </c>
      <c r="I26" s="61">
        <v>650</v>
      </c>
      <c r="J26" s="61">
        <v>1178</v>
      </c>
      <c r="K26" s="61">
        <v>1178</v>
      </c>
      <c r="L26" s="61">
        <v>1076</v>
      </c>
      <c r="M26" s="61">
        <v>1103</v>
      </c>
      <c r="N26" s="62">
        <v>1091</v>
      </c>
      <c r="O26" s="46">
        <f t="shared" si="0"/>
        <v>13028</v>
      </c>
    </row>
    <row r="27" spans="1:15" ht="22.5" customHeight="1" x14ac:dyDescent="0.2">
      <c r="A27" s="99" t="s">
        <v>6</v>
      </c>
      <c r="B27" s="100"/>
      <c r="C27" s="7">
        <v>1344</v>
      </c>
      <c r="D27" s="61">
        <v>3115</v>
      </c>
      <c r="E27" s="61">
        <v>2985</v>
      </c>
      <c r="F27" s="61">
        <v>2730</v>
      </c>
      <c r="G27" s="61">
        <v>2815</v>
      </c>
      <c r="H27" s="61">
        <v>3202</v>
      </c>
      <c r="I27" s="61">
        <v>1752</v>
      </c>
      <c r="J27" s="61">
        <v>2415</v>
      </c>
      <c r="K27" s="61">
        <v>2415</v>
      </c>
      <c r="L27" s="61">
        <v>1864</v>
      </c>
      <c r="M27" s="61">
        <v>2760</v>
      </c>
      <c r="N27" s="62">
        <v>1951</v>
      </c>
      <c r="O27" s="46">
        <f t="shared" si="0"/>
        <v>29348</v>
      </c>
    </row>
    <row r="28" spans="1:15" ht="22.5" customHeight="1" x14ac:dyDescent="0.2">
      <c r="A28" s="99" t="s">
        <v>5</v>
      </c>
      <c r="B28" s="100"/>
      <c r="C28" s="7">
        <v>73</v>
      </c>
      <c r="D28" s="61">
        <v>49</v>
      </c>
      <c r="E28" s="61">
        <v>88</v>
      </c>
      <c r="F28" s="61">
        <v>101</v>
      </c>
      <c r="G28" s="61">
        <v>78</v>
      </c>
      <c r="H28" s="61">
        <v>99</v>
      </c>
      <c r="I28" s="61">
        <v>42</v>
      </c>
      <c r="J28" s="61">
        <v>93</v>
      </c>
      <c r="K28" s="61">
        <v>93</v>
      </c>
      <c r="L28" s="61">
        <v>47</v>
      </c>
      <c r="M28" s="61">
        <v>80</v>
      </c>
      <c r="N28" s="62">
        <v>50</v>
      </c>
      <c r="O28" s="46">
        <f t="shared" si="0"/>
        <v>893</v>
      </c>
    </row>
    <row r="29" spans="1:15" ht="22.5" customHeight="1" x14ac:dyDescent="0.2">
      <c r="A29" s="99" t="s">
        <v>50</v>
      </c>
      <c r="B29" s="100"/>
      <c r="C29" s="7">
        <v>909</v>
      </c>
      <c r="D29" s="61">
        <v>941</v>
      </c>
      <c r="E29" s="61">
        <v>974</v>
      </c>
      <c r="F29" s="61">
        <v>972</v>
      </c>
      <c r="G29" s="61">
        <v>925</v>
      </c>
      <c r="H29" s="61">
        <v>1051</v>
      </c>
      <c r="I29" s="61">
        <v>617</v>
      </c>
      <c r="J29" s="61">
        <v>1101</v>
      </c>
      <c r="K29" s="61">
        <v>1101</v>
      </c>
      <c r="L29" s="61">
        <v>1075</v>
      </c>
      <c r="M29" s="61">
        <v>977</v>
      </c>
      <c r="N29" s="62">
        <v>823</v>
      </c>
      <c r="O29" s="46">
        <f t="shared" si="0"/>
        <v>11466</v>
      </c>
    </row>
    <row r="30" spans="1:15" ht="22.5" customHeight="1" x14ac:dyDescent="0.2">
      <c r="A30" s="99" t="s">
        <v>28</v>
      </c>
      <c r="B30" s="100"/>
      <c r="C30" s="7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v>0</v>
      </c>
      <c r="O30" s="46">
        <f t="shared" si="0"/>
        <v>0</v>
      </c>
    </row>
    <row r="31" spans="1:15" ht="22.5" customHeight="1" x14ac:dyDescent="0.2">
      <c r="A31" s="99" t="s">
        <v>1</v>
      </c>
      <c r="B31" s="100"/>
      <c r="C31" s="7">
        <v>195</v>
      </c>
      <c r="D31" s="61">
        <v>151</v>
      </c>
      <c r="E31" s="61">
        <v>177</v>
      </c>
      <c r="F31" s="61">
        <v>161</v>
      </c>
      <c r="G31" s="61">
        <v>178</v>
      </c>
      <c r="H31" s="61">
        <v>221</v>
      </c>
      <c r="I31" s="61">
        <v>123</v>
      </c>
      <c r="J31" s="61">
        <v>204</v>
      </c>
      <c r="K31" s="61">
        <v>204</v>
      </c>
      <c r="L31" s="61">
        <v>203</v>
      </c>
      <c r="M31" s="61">
        <v>211</v>
      </c>
      <c r="N31" s="62">
        <v>136</v>
      </c>
      <c r="O31" s="46">
        <f t="shared" si="0"/>
        <v>2164</v>
      </c>
    </row>
    <row r="32" spans="1:15" ht="22.5" customHeight="1" x14ac:dyDescent="0.2">
      <c r="A32" s="99" t="s">
        <v>29</v>
      </c>
      <c r="B32" s="100"/>
      <c r="C32" s="7">
        <v>5</v>
      </c>
      <c r="D32" s="61">
        <v>0</v>
      </c>
      <c r="E32" s="61">
        <v>0</v>
      </c>
      <c r="F32" s="61">
        <v>2</v>
      </c>
      <c r="G32" s="61">
        <v>2</v>
      </c>
      <c r="H32" s="61">
        <v>1</v>
      </c>
      <c r="I32" s="62">
        <v>3</v>
      </c>
      <c r="J32" s="62">
        <v>3</v>
      </c>
      <c r="K32" s="62">
        <v>3</v>
      </c>
      <c r="L32" s="62">
        <v>2</v>
      </c>
      <c r="M32" s="62">
        <v>3</v>
      </c>
      <c r="N32" s="62">
        <v>1</v>
      </c>
      <c r="O32" s="46">
        <f t="shared" si="0"/>
        <v>25</v>
      </c>
    </row>
    <row r="33" spans="1:15" ht="22.5" customHeight="1" x14ac:dyDescent="0.2">
      <c r="A33" s="99" t="s">
        <v>30</v>
      </c>
      <c r="B33" s="100"/>
      <c r="C33" s="7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2">
        <v>0</v>
      </c>
      <c r="J33" s="62">
        <v>1</v>
      </c>
      <c r="K33" s="62">
        <v>1</v>
      </c>
      <c r="L33" s="62">
        <v>0</v>
      </c>
      <c r="M33" s="62">
        <v>1</v>
      </c>
      <c r="N33" s="62">
        <v>0</v>
      </c>
      <c r="O33" s="46">
        <f t="shared" si="0"/>
        <v>3</v>
      </c>
    </row>
    <row r="34" spans="1:15" ht="22.5" customHeight="1" x14ac:dyDescent="0.2">
      <c r="A34" s="99" t="s">
        <v>48</v>
      </c>
      <c r="B34" s="100"/>
      <c r="C34" s="1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46">
        <f t="shared" si="0"/>
        <v>0</v>
      </c>
    </row>
    <row r="35" spans="1:15" ht="22.5" customHeight="1" x14ac:dyDescent="0.2">
      <c r="A35" s="99" t="s">
        <v>31</v>
      </c>
      <c r="B35" s="100"/>
      <c r="C35" s="12">
        <v>1</v>
      </c>
      <c r="D35" s="2">
        <v>2</v>
      </c>
      <c r="E35" s="2">
        <v>1</v>
      </c>
      <c r="F35" s="2">
        <v>2</v>
      </c>
      <c r="G35" s="2">
        <v>0</v>
      </c>
      <c r="H35" s="2">
        <v>2</v>
      </c>
      <c r="I35" s="44">
        <v>2</v>
      </c>
      <c r="J35" s="44">
        <v>1</v>
      </c>
      <c r="K35" s="44">
        <v>1</v>
      </c>
      <c r="L35" s="44">
        <v>3</v>
      </c>
      <c r="M35" s="44">
        <v>1</v>
      </c>
      <c r="N35" s="44">
        <v>0</v>
      </c>
      <c r="O35" s="46">
        <f t="shared" si="0"/>
        <v>16</v>
      </c>
    </row>
    <row r="36" spans="1:15" ht="22.5" customHeight="1" x14ac:dyDescent="0.2">
      <c r="A36" s="99" t="s">
        <v>32</v>
      </c>
      <c r="B36" s="100"/>
      <c r="C36" s="1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6">
        <f t="shared" si="0"/>
        <v>0</v>
      </c>
    </row>
    <row r="37" spans="1:15" ht="34.5" customHeight="1" thickBot="1" x14ac:dyDescent="0.25">
      <c r="A37" s="114" t="s">
        <v>51</v>
      </c>
      <c r="B37" s="115"/>
      <c r="C37" s="41">
        <v>0</v>
      </c>
      <c r="D37" s="11">
        <v>4</v>
      </c>
      <c r="E37" s="11">
        <v>0</v>
      </c>
      <c r="F37" s="11">
        <v>0</v>
      </c>
      <c r="G37" s="11">
        <v>4</v>
      </c>
      <c r="H37" s="11">
        <v>1</v>
      </c>
      <c r="I37" s="65">
        <v>2</v>
      </c>
      <c r="J37" s="65">
        <v>5</v>
      </c>
      <c r="K37" s="65">
        <v>5</v>
      </c>
      <c r="L37" s="65">
        <v>2</v>
      </c>
      <c r="M37" s="65">
        <v>3</v>
      </c>
      <c r="N37" s="65">
        <v>0</v>
      </c>
      <c r="O37" s="47">
        <f t="shared" si="0"/>
        <v>26</v>
      </c>
    </row>
    <row r="38" spans="1:15" ht="15.75" x14ac:dyDescent="0.25">
      <c r="O38" s="79"/>
    </row>
    <row r="39" spans="1:15" ht="15.75" x14ac:dyDescent="0.25">
      <c r="A39" s="101" t="s">
        <v>98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79"/>
    </row>
    <row r="40" spans="1:15" ht="15.75" hidden="1" x14ac:dyDescent="0.25">
      <c r="O40" s="79"/>
    </row>
    <row r="41" spans="1:15" ht="15.75" hidden="1" x14ac:dyDescent="0.25">
      <c r="O41" s="79"/>
    </row>
    <row r="42" spans="1:15" ht="15.75" hidden="1" x14ac:dyDescent="0.25">
      <c r="O42" s="79"/>
    </row>
    <row r="43" spans="1:15" ht="15.75" hidden="1" x14ac:dyDescent="0.25">
      <c r="O43" s="79"/>
    </row>
    <row r="44" spans="1:15" ht="15.75" hidden="1" x14ac:dyDescent="0.25">
      <c r="O44" s="79"/>
    </row>
    <row r="45" spans="1:15" ht="15.75" hidden="1" x14ac:dyDescent="0.25">
      <c r="O45" s="79"/>
    </row>
    <row r="46" spans="1:15" ht="15.75" hidden="1" x14ac:dyDescent="0.25">
      <c r="O46" s="79"/>
    </row>
  </sheetData>
  <mergeCells count="38">
    <mergeCell ref="A39:N39"/>
    <mergeCell ref="A8:B8"/>
    <mergeCell ref="A9:B9"/>
    <mergeCell ref="A10:B10"/>
    <mergeCell ref="A4:B4"/>
    <mergeCell ref="A5:B5"/>
    <mergeCell ref="A6:B6"/>
    <mergeCell ref="A7:B7"/>
    <mergeCell ref="A16:B16"/>
    <mergeCell ref="A17:B17"/>
    <mergeCell ref="A11:B11"/>
    <mergeCell ref="A12:B12"/>
    <mergeCell ref="A13:B13"/>
    <mergeCell ref="A14:B14"/>
    <mergeCell ref="A15:B15"/>
    <mergeCell ref="A26:B26"/>
    <mergeCell ref="A27:B27"/>
    <mergeCell ref="A18:B18"/>
    <mergeCell ref="A19:B19"/>
    <mergeCell ref="A20:B20"/>
    <mergeCell ref="A21:B21"/>
    <mergeCell ref="A22:B22"/>
    <mergeCell ref="A34:B34"/>
    <mergeCell ref="A35:B35"/>
    <mergeCell ref="A36:B36"/>
    <mergeCell ref="A37:B37"/>
    <mergeCell ref="A1:O1"/>
    <mergeCell ref="A2:O2"/>
    <mergeCell ref="A3:B3"/>
    <mergeCell ref="A28:B28"/>
    <mergeCell ref="A29:B29"/>
    <mergeCell ref="A30:B30"/>
    <mergeCell ref="A31:B31"/>
    <mergeCell ref="A32:B32"/>
    <mergeCell ref="A33:B33"/>
    <mergeCell ref="A23:B23"/>
    <mergeCell ref="A24:B24"/>
    <mergeCell ref="A25:B25"/>
  </mergeCells>
  <phoneticPr fontId="6" type="noConversion"/>
  <printOptions horizontalCentered="1"/>
  <pageMargins left="0.70866141732283472" right="0.70866141732283472" top="1.5748031496062993" bottom="1.0236220472440944" header="0.31496062992125984" footer="0.31496062992125984"/>
  <pageSetup scale="75" orientation="landscape" r:id="rId1"/>
  <headerFooter>
    <oddHeader>&amp;L
                                                        &amp;G&amp;C&amp;"Arial,Negrita"&amp;12
PODER JUDICIAL DEL ESTADO DE TLAXCALA.
CONTRALORÍA.</oddHeader>
    <oddFooter>&amp;L&amp;"Arial,Normal"&amp;K000000Fecha de Actualización: 11 de Febrero 2015
Fecha de Validación: 11 de Febrero 2015
Área Responsable de la Información: Contraloría.&amp;R&amp;"Arial,Cursiva"*Fuente:Informes Mensuales que remiten 
los Órganos Jurisdiccionales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1 Hidalgo</vt:lpstr>
      <vt:lpstr>2 Hidalgo</vt:lpstr>
      <vt:lpstr>1 Cuauhtemoc</vt:lpstr>
      <vt:lpstr>2 Cuauhtemoc</vt:lpstr>
      <vt:lpstr>1 Lard y Uribe</vt:lpstr>
      <vt:lpstr>2 Lard y Uribe</vt:lpstr>
      <vt:lpstr>Zaragoza</vt:lpstr>
      <vt:lpstr>Fam Hidalgo</vt:lpstr>
      <vt:lpstr>Fam Cuauh</vt:lpstr>
      <vt:lpstr>Fam LyU</vt:lpstr>
      <vt:lpstr>Fam Zar</vt:lpstr>
      <vt:lpstr>Fam Jua</vt:lpstr>
      <vt:lpstr>CyF JUAREZ</vt:lpstr>
      <vt:lpstr>CyF Morelos</vt:lpstr>
      <vt:lpstr>CyF Ocampo</vt:lpstr>
      <vt:lpstr>CyF Xicoh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PJ-TLAX-244-01</cp:lastModifiedBy>
  <cp:lastPrinted>2015-10-16T15:06:15Z</cp:lastPrinted>
  <dcterms:created xsi:type="dcterms:W3CDTF">2015-01-22T20:36:12Z</dcterms:created>
  <dcterms:modified xsi:type="dcterms:W3CDTF">2022-04-06T14:41:09Z</dcterms:modified>
</cp:coreProperties>
</file>